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9320" windowHeight="11025"/>
  </bookViews>
  <sheets>
    <sheet name="месяц" sheetId="1" r:id="rId1"/>
  </sheets>
  <definedNames>
    <definedName name="_xlnm.Print_Titles" localSheetId="0">месяц!$4:$7</definedName>
    <definedName name="_xlnm.Print_Area" localSheetId="0">месяц!$A$1:$M$146</definedName>
  </definedNames>
  <calcPr calcId="145621"/>
</workbook>
</file>

<file path=xl/calcChain.xml><?xml version="1.0" encoding="utf-8"?>
<calcChain xmlns="http://schemas.openxmlformats.org/spreadsheetml/2006/main">
  <c r="D100" i="1" l="1"/>
  <c r="D105" i="1"/>
  <c r="D106" i="1"/>
  <c r="D107" i="1"/>
  <c r="D108" i="1"/>
  <c r="D109" i="1"/>
  <c r="D110" i="1"/>
  <c r="D111" i="1"/>
  <c r="D112" i="1"/>
  <c r="D113" i="1"/>
  <c r="D104" i="1"/>
  <c r="E103" i="1"/>
  <c r="F103" i="1"/>
  <c r="G103" i="1"/>
  <c r="H103" i="1"/>
  <c r="I103" i="1"/>
  <c r="J103" i="1"/>
  <c r="K103" i="1"/>
  <c r="L103" i="1"/>
  <c r="M103" i="1"/>
  <c r="D121" i="1"/>
  <c r="D86" i="1"/>
  <c r="D67" i="1"/>
  <c r="D66" i="1"/>
  <c r="D65" i="1"/>
  <c r="D64" i="1"/>
  <c r="D63" i="1"/>
  <c r="D62" i="1"/>
  <c r="D61" i="1"/>
  <c r="D59" i="1"/>
  <c r="D58" i="1"/>
  <c r="D5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9" i="1"/>
  <c r="D102" i="1"/>
  <c r="E119" i="1"/>
  <c r="F119" i="1"/>
  <c r="G119" i="1"/>
  <c r="H119" i="1"/>
  <c r="I119" i="1"/>
  <c r="J119" i="1"/>
  <c r="K119" i="1"/>
  <c r="L119" i="1"/>
  <c r="M119" i="1"/>
  <c r="E114" i="1"/>
  <c r="F114" i="1"/>
  <c r="G114" i="1"/>
  <c r="H114" i="1"/>
  <c r="I114" i="1"/>
  <c r="J114" i="1"/>
  <c r="K114" i="1"/>
  <c r="L114" i="1"/>
  <c r="M114" i="1"/>
  <c r="E87" i="1"/>
  <c r="F87" i="1"/>
  <c r="G87" i="1"/>
  <c r="H87" i="1"/>
  <c r="I87" i="1"/>
  <c r="J87" i="1"/>
  <c r="K87" i="1"/>
  <c r="L87" i="1"/>
  <c r="M87" i="1"/>
  <c r="D83" i="1"/>
  <c r="D84" i="1"/>
  <c r="E73" i="1"/>
  <c r="F73" i="1"/>
  <c r="G73" i="1"/>
  <c r="H73" i="1"/>
  <c r="I73" i="1"/>
  <c r="J73" i="1"/>
  <c r="K73" i="1"/>
  <c r="L73" i="1"/>
  <c r="M73" i="1"/>
  <c r="E68" i="1"/>
  <c r="F68" i="1"/>
  <c r="G68" i="1"/>
  <c r="H68" i="1"/>
  <c r="I68" i="1"/>
  <c r="J68" i="1"/>
  <c r="K68" i="1"/>
  <c r="L68" i="1"/>
  <c r="M68" i="1"/>
  <c r="E53" i="1"/>
  <c r="F53" i="1"/>
  <c r="G53" i="1"/>
  <c r="H53" i="1"/>
  <c r="I53" i="1"/>
  <c r="J53" i="1"/>
  <c r="K53" i="1"/>
  <c r="L53" i="1"/>
  <c r="M53" i="1"/>
  <c r="E33" i="1"/>
  <c r="F33" i="1"/>
  <c r="G33" i="1"/>
  <c r="H33" i="1"/>
  <c r="I33" i="1"/>
  <c r="J33" i="1"/>
  <c r="K33" i="1"/>
  <c r="L33" i="1"/>
  <c r="M33" i="1"/>
  <c r="E8" i="1"/>
  <c r="F8" i="1"/>
  <c r="G8" i="1"/>
  <c r="H8" i="1"/>
  <c r="I8" i="1"/>
  <c r="J8" i="1"/>
  <c r="K8" i="1"/>
  <c r="L8" i="1"/>
  <c r="M8" i="1"/>
  <c r="D98" i="1"/>
  <c r="D99" i="1"/>
  <c r="D120" i="1"/>
  <c r="D119" i="1" s="1"/>
  <c r="D118" i="1"/>
  <c r="D117" i="1"/>
  <c r="D116" i="1"/>
  <c r="D115" i="1"/>
  <c r="M101" i="1"/>
  <c r="L101" i="1"/>
  <c r="K101" i="1"/>
  <c r="J101" i="1"/>
  <c r="I101" i="1"/>
  <c r="H101" i="1"/>
  <c r="G101" i="1"/>
  <c r="F101" i="1"/>
  <c r="E101" i="1"/>
  <c r="D97" i="1"/>
  <c r="D96" i="1"/>
  <c r="D95" i="1"/>
  <c r="D94" i="1"/>
  <c r="D93" i="1"/>
  <c r="D92" i="1"/>
  <c r="D91" i="1"/>
  <c r="D90" i="1"/>
  <c r="D89" i="1"/>
  <c r="D88" i="1"/>
  <c r="M85" i="1"/>
  <c r="L85" i="1"/>
  <c r="K85" i="1"/>
  <c r="J85" i="1"/>
  <c r="I85" i="1"/>
  <c r="H85" i="1"/>
  <c r="G85" i="1"/>
  <c r="F85" i="1"/>
  <c r="E85" i="1"/>
  <c r="D82" i="1"/>
  <c r="D81" i="1"/>
  <c r="D80" i="1"/>
  <c r="D79" i="1"/>
  <c r="D78" i="1"/>
  <c r="D77" i="1"/>
  <c r="D76" i="1"/>
  <c r="D75" i="1"/>
  <c r="D74" i="1"/>
  <c r="D72" i="1"/>
  <c r="D71" i="1"/>
  <c r="D70" i="1"/>
  <c r="D69" i="1"/>
  <c r="D60" i="1"/>
  <c r="D56" i="1"/>
  <c r="D55" i="1"/>
  <c r="D54" i="1"/>
  <c r="D101" i="1"/>
  <c r="D85" i="1" l="1"/>
  <c r="I122" i="1"/>
  <c r="D8" i="1"/>
  <c r="D114" i="1"/>
  <c r="D87" i="1"/>
  <c r="D73" i="1"/>
  <c r="H122" i="1"/>
  <c r="D68" i="1"/>
  <c r="D53" i="1"/>
  <c r="D33" i="1"/>
  <c r="M122" i="1"/>
  <c r="L122" i="1"/>
  <c r="K122" i="1"/>
  <c r="J122" i="1"/>
  <c r="F122" i="1"/>
  <c r="G122" i="1"/>
  <c r="E122" i="1"/>
  <c r="D103" i="1"/>
  <c r="D122" i="1" l="1"/>
</calcChain>
</file>

<file path=xl/sharedStrings.xml><?xml version="1.0" encoding="utf-8"?>
<sst xmlns="http://schemas.openxmlformats.org/spreadsheetml/2006/main" count="135" uniqueCount="133">
  <si>
    <t>Приложение 1</t>
  </si>
  <si>
    <t>№ п/п</t>
  </si>
  <si>
    <t>Код госуслуги, согласно Реестра</t>
  </si>
  <si>
    <t>Наименование государственных услуг</t>
  </si>
  <si>
    <t xml:space="preserve">ВСЕГО количество оказанных государственных услуг (гр.5+гр.6+гр.7+ гр.8 +гр.9 по разрешительным документам), </t>
  </si>
  <si>
    <t>в том числе оказанных   через:</t>
  </si>
  <si>
    <t>Количество обоснованных отказов:</t>
  </si>
  <si>
    <t>Количество необоснованных отказов:</t>
  </si>
  <si>
    <t>Государственную Корпорацию</t>
  </si>
  <si>
    <t xml:space="preserve"> ПЭП (портал электронного правительства)</t>
  </si>
  <si>
    <t>непосредственно через Государственный орган</t>
  </si>
  <si>
    <t>выданных в электронном виде</t>
  </si>
  <si>
    <t>выданных в бумажном виде</t>
  </si>
  <si>
    <t>оказанных в бумажной форме</t>
  </si>
  <si>
    <t>оказанных в электронном виде через 
информационные системы услугодателя</t>
  </si>
  <si>
    <t>Государственные услуги в сфере образования</t>
  </si>
  <si>
    <t>Выдача справок по опеке и попечительству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</si>
  <si>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</si>
  <si>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справок в единый накопительный пенсионный фонд и (или) добровольный накопительный пенсионный фонд, банки, органы внутренних дел для распоряжения имуществом несовершеннолетних детей и оформления наследства несовершеннолетним детям</t>
  </si>
  <si>
    <t>Выдача справок органов, осуществляющих функции по опеке или попечительству, для оформления сделок с имуществом, принадлежащим на праве собственности несовершеннолетним детям</t>
  </si>
  <si>
    <t>Постановка на очередь детей дошкольного возраста (до 7 лет) для направления в детские дошкольные организации</t>
  </si>
  <si>
    <t>Прием документов и зачисление детей в дошкольные организации образования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</si>
  <si>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</si>
  <si>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</si>
  <si>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</si>
  <si>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</si>
  <si>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</si>
  <si>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детям из малообеспеченных семей в загородных и пришкольных лагерях</t>
  </si>
  <si>
    <t>Выдача разрешения на обучение в форме экстерната в организациях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</si>
  <si>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</si>
  <si>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</t>
  </si>
  <si>
    <t>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</si>
  <si>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</si>
  <si>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 и (или) ребенка, оставшегося без попечения родителей</t>
  </si>
  <si>
    <t>Выдача дубликатов документов об основном среднем, общем среднем образовании</t>
  </si>
  <si>
    <t>Прием документов для участия в конкурсе на присуждение гранта «Лучшая организация среднего образования»</t>
  </si>
  <si>
    <t>Прием документов для участия в конкурсе на присуждение звания «Лучший педагог»</t>
  </si>
  <si>
    <t>Прием документов для участия в конкурсе на замещение руководителей государственных учреждений среднего образования</t>
  </si>
  <si>
    <t>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</si>
  <si>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Государственные услуги в сфере социальной защиты и занятости населения</t>
  </si>
  <si>
    <t>Назначение государственного пособия на детей до восемнадцати лет</t>
  </si>
  <si>
    <t xml:space="preserve">Возмещение затрат на обучение на дому детей инвалидов </t>
  </si>
  <si>
    <t>Регистрация лиц, ищущих работу</t>
  </si>
  <si>
    <t>Выдача направлений лицам на участие в активных формах содействия занятости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</si>
  <si>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</si>
  <si>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</si>
  <si>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Назначение социальной помощи специалистам социальной сферы, проживающим и работающим в сельских населенных пунктах, по приобретению топлива</t>
  </si>
  <si>
    <t>Регистрация граждан, пострадавших вследствие ядерных испытаний на Семипалатинском испытательном ядерном полигоне, выплата единовременной государственной денежной компенсации, выдача удостоверений</t>
  </si>
  <si>
    <t>Оформление документов на инвалидов для предоставления им протезно-ортопедической помощи</t>
  </si>
  <si>
    <t>Обеспечение инвалидов сурдо-тифлотехническими и обязательными гигиеническими средствами</t>
  </si>
  <si>
    <t>Оформление документов на инвалидов для предоставления им услуги индивидуального помощника для инвалидов первой группы, имеющих затруднение в передвижении, и специалиста жестового языка для инвалидов по слуху</t>
  </si>
  <si>
    <t>Предоставление инвалидам  кресла-колясок</t>
  </si>
  <si>
    <t>Обеспечение инвалидов санаторно-курортным лечением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</si>
  <si>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</si>
  <si>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</si>
  <si>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Выдача справки, подтверждающей принадлежность заявителя (семьи) к получателям адресной социальной помощи</t>
  </si>
  <si>
    <t>Назначение жилищной помощи</t>
  </si>
  <si>
    <t>Выдача удостоверения реабилитированному лицу</t>
  </si>
  <si>
    <t xml:space="preserve">Государственные услуги в сфере сельского хозяйства </t>
  </si>
  <si>
    <t>Выдача удостоверений на право управления тракторами и изготовленными на их базе самоходными шасси и механизмами, самоходными сельскохозяйственными, мелиоративными и дорожно-строительными машинами и механизмами, а также специальными машинами повышенной проходимости</t>
  </si>
  <si>
    <t xml:space="preserve">Выдача регистрационного документа (дубликата) и государственного номерного знака для тракторов и изготовленных на их базе самоходных шасси и механизмов, самоходных сельскохозяйственных, мелиоративных и дорожно-строительных машин, а также специальных машин повышенной проходимости 
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</si>
  <si>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дорожностроительных машин и механизмов, а также специальных машин повышенной проходимости</t>
  </si>
  <si>
    <t>Государственная регистрация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самоходных, сельскохозяйственных, мелиоративных и дорожно-строительных машин и механизмов, а также специальных машин повышенной проходимости</t>
  </si>
  <si>
    <t>Предоставление информации об отсутствии (наличии) обременений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дорожностроительных машин и механизмов, а также специальных машин повышенной проходимости</t>
  </si>
  <si>
    <t>Выдача справок о наличии личного подсобного хозяйства</t>
  </si>
  <si>
    <t>Субсидирование повышения урожайности и качества продукции растениеводства, стоимости горюче-смазочных материалов и других товарно-материальных ценностей, необходимых для проведения весенне-полевых и уборочных работ, путем субсидирования производства приоритетных культур</t>
  </si>
  <si>
    <t>Субсидирование стоимости затрат на возделывание сельскохозяйственных культур в защищенном грунте</t>
  </si>
  <si>
    <t>Субсидирование стоимости затрат на закладку и выращивание (в том числе восстановление) многолетних насаждений плодово-ягодных культур и винограда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</si>
  <si>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</si>
  <si>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</si>
  <si>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</si>
  <si>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стоимости гербицидов, биоагентов (энтомофагов) и биопрепаратов, предназначенных для обработки сельскохозяйственных культур в целях защиты растений</t>
  </si>
  <si>
    <t>Предоставление водных объектов в обособленное или совместное пользование на конкурсной основе</t>
  </si>
  <si>
    <t>Государственные услуги в сфере  ветеринарии</t>
  </si>
  <si>
    <t>Выдача ветеринарной справки</t>
  </si>
  <si>
    <t>Проведение идентификации сельскохозяйственных животных, с выдачей ветеринарного паспорта</t>
  </si>
  <si>
    <t>Выдача ветеринарно-санитарного заключения на объекты государственного ветеринарно-санитарного контроля и надзора</t>
  </si>
  <si>
    <t>Аттестация физических и юридических лиц, осуществляющих предпринимательскую деятельность в области ветеринарии</t>
  </si>
  <si>
    <t>Государственные услуги в сфере земельных отношений</t>
  </si>
  <si>
    <t>Утверждение кадастровой (оценочной) стоимости конкретных земельных участков, продаваемых в частную собственность государством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</si>
  <si>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</si>
  <si>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</si>
  <si>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</si>
  <si>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Выдача разрешений на перевод сельскохозяйственных угодий из одного вида в другой</t>
  </si>
  <si>
    <t>Предоставление земельного участка для строительства объекта в черте населенного пункта</t>
  </si>
  <si>
    <t>Приобретение прав на земельные участки, которые находятся в государственной собственности, на торгах (конкурсах, аукционах)</t>
  </si>
  <si>
    <t>Приобретение прав на земельные участки, которые находятся в государственной собственности, не требующее  проведения торгов (конкурсов, аукционов)</t>
  </si>
  <si>
    <t>Принятие решения о предоставлении земельных участков для размещения объектов дорожного сервиса в придорожных полосах или объектов за их пределами, когда для доступа к ним требуется подъезд</t>
  </si>
  <si>
    <t>Государственные услуги в сфере физической культуры и спорта</t>
  </si>
  <si>
    <t>Присвоение спортивных разрядов: спортсмен 2 разряда, спортсмен 3 разряда, спортсмен 1 юношеского разряда, спортсмен 2 юношеского разряда, спортсмен 3 юношеского разряда  и квалификационных категорий: тренер высшего уровня квалификации второй категории, тренер среднего уровня квалификации второй категории, методист высшего уровня квалификации второй категории, методист среднего уровня квалификации второй категории, инструктор-спортсмен высшего уровня квалификации второй категории, спортивный судья</t>
  </si>
  <si>
    <t xml:space="preserve">Государственные услуги в сфере архитектуры, градостроительства и жилищно-коммунального хозяйства </t>
  </si>
  <si>
    <t>Предоставление исходных материалов при разработке проектов строительства и реконструкции (перепланировки и переоборудования)</t>
  </si>
  <si>
    <t>Выдача справки по определению адреса объектов недвижимости на территории Республики Казахстан</t>
  </si>
  <si>
    <t>Выдача решения на реконструкцию (перепланировку, переоборудование) помещений (отдельных частей) существующих зданий, не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</si>
  <si>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</si>
  <si>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Выдача разрешения на размещение наружной (визуальной) рекламы на объектах стационарного размещения рекламы в полосе отвода автомобильных дорог общего пользования областного и районного значения</t>
  </si>
  <si>
    <t>Выдача справки о наличии (отсутствии) в постоянном пользовании жилища из коммунального жилищного фонда или жилища, арендованного местным исполнительным органом в частном жилищном фонде, гражданам, нуждающимся в жилище из жилищного фонда государственного предприятия либо государственного учреждения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</si>
  <si>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жилище из государственного жилищного фонда или жилище, арендованном местным исполнительным органом в частном жилищном фонде</t>
  </si>
  <si>
    <t>Выдача паспорта готовности энергопроизводящим и энергопередающим организациям с установленной электрической мощностью 5 МВт и менее, свыше 5 МВт или с установленной тепловой мощностью 100 Гкал/час и выше, а также имеющим на своем балансе электрические сети напряжением 35 кВ и ниже, 110 кВ и выше к работе в осенне-зимних условиях</t>
  </si>
  <si>
    <t>Выдача заключения о технической целесообразности строительства дублирующих (шунтирующих) линий электропередачи и подстанций для объектов 110 кВ и ниже, 220 кВ и выше</t>
  </si>
  <si>
    <t>Приватизация жилищ из государственного жилищного фонда</t>
  </si>
  <si>
    <t>Государственная услуга по развитию сельских территорий</t>
  </si>
  <si>
    <t>Предоставление мер социальной поддержки специалистам в области здравоохранения, образования, социального обеспечения, культуры, спорта и агропромышленного комплекса, прибывшим для работы и проживания в сельские населенные пункты</t>
  </si>
  <si>
    <t>Услуги по регистрации актов гражданского состояния</t>
  </si>
  <si>
    <t>Регистрация перемены имени, отчества и фамилии, в том числе внесение изменений, дополнений и исправлений в записи актов гражданского состояния</t>
  </si>
  <si>
    <t>Регистрация смерти, в том числе внесение изменений, дополнений и исправлений в записи актов гражданского состояния</t>
  </si>
  <si>
    <t>Восстановление записей актов гражданского состояния</t>
  </si>
  <si>
    <t>Выдача повторных свидетельств или справок о регистрации актов гражданского состояния</t>
  </si>
  <si>
    <t>Регистрация заключения брака (супружества), в том числе внесение изменений, дополнений и исправлений в записи актов гражданского состояния</t>
  </si>
  <si>
    <t>Регистрация расторжения брака (супружества), в том числе внесение изменений, дополнений и исправлений в записи актов гражданского состояния</t>
  </si>
  <si>
    <t>Регистрация рождения, в том числе внесение изменений, дополнений и исправлений в записи актов гражданского состояния</t>
  </si>
  <si>
    <t>Регистрация установления отцовства, в том числе внесение изменений, дополнений и исправлений в записи актов гражданского состояния</t>
  </si>
  <si>
    <t>Регистрация усыновления (удочерения), в том числе внесение изменений, дополнений и исправлений в записи актов гражданского состояния</t>
  </si>
  <si>
    <t>Государственные услуги в сфере предпринимательства</t>
  </si>
  <si>
    <t>Предоставление субсидирования части ставки вознаграждения по кредитам в рамках Единой программы поддержки и развития бизнеса «Дорожная карта бизнеса 2020»</t>
  </si>
  <si>
    <t>Предоставление гарантий по кредитам субъектов частного предпринимательства в рамках Единой программы поддержки и развития бизнеса «Дорожная карта бизнеса 2020»</t>
  </si>
  <si>
    <t>Предоставление государственных грантов в рамках Единой программы поддержки и развития бизнеса «Дорожная карта бизнеса 2020»</t>
  </si>
  <si>
    <t>Предоставление поддержки по развитию производственной (индустриальной) инфраструктуры в рамках Единой программы поддержки и развития бизнеса «Дорожная карта бизнеса 2020»</t>
  </si>
  <si>
    <t>Государственные услуги в сфере строительства</t>
  </si>
  <si>
    <t>Выдача разрешения на привлечение денег дольщиков</t>
  </si>
  <si>
    <t>Выдача выписки об учетной записи договора о долевом участии в жилищном строительстве</t>
  </si>
  <si>
    <t>ВСЕГО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</si>
  <si>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</si>
  <si>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свидетельства на право обслуживания маршрутов регулярных внутриреспубликанских автомобильных перевозок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</si>
  <si>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</si>
  <si>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Определение делимости и неделимости земельных участков</t>
  </si>
  <si>
    <t>Согласование и выдача проекта рекультивации нарушенных земель</t>
  </si>
  <si>
    <t xml:space="preserve"> Выдача жилища чемпионам и призерам Олимпийских, Паралимпийских и Сурдлимпийских игр </t>
  </si>
  <si>
    <t>Регистрация лиц, ищущих работу, в качестве безработного</t>
  </si>
  <si>
    <t>Аннулирование записей актов гражданского состояния</t>
  </si>
  <si>
    <t>Директор                         Шокимова С.А.</t>
  </si>
  <si>
    <r>
      <t xml:space="preserve">
 через ГБД "Е-лицензирование" </t>
    </r>
    <r>
      <rPr>
        <b/>
        <sz val="12"/>
        <color indexed="10"/>
        <rFont val="Times New Roman"/>
        <family val="1"/>
        <charset val="204"/>
      </rPr>
      <t>(заполнять только по разрешительным документам)</t>
    </r>
  </si>
  <si>
    <t>Отчет  о работе КГУ СШ №7  за  ноябрь   2017  года  по внутреннему контролю за качеством оказываемых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</si>
</sst>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3" fillId="0" borderId="0" xfId="1" applyFont="1" applyFill="1" applyAlignment="1" applyProtection="1">
      <alignment horizontal="left"/>
      <protection locked="0"/>
    </xf>
    <xf numFmtId="0" fontId="4" fillId="0" borderId="0" xfId="1" applyFont="1" applyFill="1" applyAlignment="1" applyProtection="1">
      <alignment horizontal="left"/>
      <protection locked="0"/>
    </xf>
    <xf numFmtId="0" fontId="5" fillId="0" borderId="0" xfId="1" applyFont="1" applyFill="1" applyProtection="1">
      <protection locked="0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" fontId="12" fillId="2" borderId="1" xfId="1" applyNumberFormat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left"/>
    </xf>
    <xf numFmtId="0" fontId="4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Protection="1">
      <protection locked="0"/>
    </xf>
    <xf numFmtId="0" fontId="5" fillId="0" borderId="0" xfId="1" applyFont="1" applyFill="1" applyAlignment="1" applyProtection="1">
      <alignment horizontal="right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/>
      <protection locked="0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4" xfId="1" applyFont="1" applyFill="1" applyBorder="1" applyAlignment="1" applyProtection="1">
      <alignment horizontal="left" vertical="center" wrapText="1"/>
    </xf>
    <xf numFmtId="0" fontId="15" fillId="0" borderId="0" xfId="1" applyFont="1" applyFill="1" applyAlignment="1" applyProtection="1">
      <alignment horizontal="left"/>
      <protection locked="0"/>
    </xf>
    <xf numFmtId="0" fontId="11" fillId="2" borderId="2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0"/>
  <sheetViews>
    <sheetView tabSelected="1" view="pageBreakPreview" topLeftCell="A27" zoomScale="70" zoomScaleNormal="55" zoomScaleSheetLayoutView="70" workbookViewId="0">
      <selection activeCell="C136" sqref="C136"/>
    </sheetView>
  </sheetViews>
  <sheetFormatPr defaultRowHeight="15" x14ac:dyDescent="0.2"/>
  <cols>
    <col min="1" max="1" width="6.140625" style="5" customWidth="1"/>
    <col min="2" max="2" width="12.42578125" style="4" customWidth="1"/>
    <col min="3" max="3" width="64.85546875" style="4" customWidth="1"/>
    <col min="4" max="4" width="17.42578125" style="4" customWidth="1"/>
    <col min="5" max="5" width="17.7109375" style="4" customWidth="1"/>
    <col min="6" max="6" width="14.42578125" style="4" customWidth="1"/>
    <col min="7" max="7" width="13.42578125" style="4" customWidth="1"/>
    <col min="8" max="8" width="16.5703125" style="4" customWidth="1"/>
    <col min="9" max="9" width="18.140625" style="4" customWidth="1"/>
    <col min="10" max="10" width="16.42578125" style="4" customWidth="1"/>
    <col min="11" max="11" width="13" style="4" customWidth="1"/>
    <col min="12" max="12" width="17.5703125" style="4" customWidth="1"/>
    <col min="13" max="13" width="13" style="4" customWidth="1"/>
    <col min="14" max="16384" width="9.140625" style="4"/>
  </cols>
  <sheetData>
    <row r="1" spans="1:13" ht="22.5" customHeight="1" x14ac:dyDescent="0.2">
      <c r="A1" s="4"/>
      <c r="J1" s="31"/>
      <c r="K1" s="31"/>
      <c r="L1" s="31" t="s">
        <v>0</v>
      </c>
      <c r="M1" s="31"/>
    </row>
    <row r="2" spans="1:13" ht="65.25" customHeight="1" x14ac:dyDescent="0.25">
      <c r="A2" s="32" t="s">
        <v>132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9"/>
      <c r="M2" s="9"/>
    </row>
    <row r="3" spans="1:13" ht="21.75" customHeight="1" x14ac:dyDescent="0.25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37.5" customHeight="1" x14ac:dyDescent="0.2">
      <c r="A4" s="33" t="s">
        <v>1</v>
      </c>
      <c r="B4" s="33" t="s">
        <v>2</v>
      </c>
      <c r="C4" s="43" t="s">
        <v>3</v>
      </c>
      <c r="D4" s="33" t="s">
        <v>4</v>
      </c>
      <c r="E4" s="33" t="s">
        <v>5</v>
      </c>
      <c r="F4" s="33"/>
      <c r="G4" s="33"/>
      <c r="H4" s="33"/>
      <c r="I4" s="33"/>
      <c r="J4" s="34" t="s">
        <v>6</v>
      </c>
      <c r="K4" s="35"/>
      <c r="L4" s="34" t="s">
        <v>7</v>
      </c>
      <c r="M4" s="35"/>
    </row>
    <row r="5" spans="1:13" ht="30.6" customHeight="1" x14ac:dyDescent="0.2">
      <c r="A5" s="33"/>
      <c r="B5" s="33"/>
      <c r="C5" s="43"/>
      <c r="D5" s="33"/>
      <c r="E5" s="33" t="s">
        <v>8</v>
      </c>
      <c r="F5" s="33" t="s">
        <v>9</v>
      </c>
      <c r="G5" s="33" t="s">
        <v>10</v>
      </c>
      <c r="H5" s="33"/>
      <c r="I5" s="33"/>
      <c r="J5" s="33" t="s">
        <v>11</v>
      </c>
      <c r="K5" s="33" t="s">
        <v>12</v>
      </c>
      <c r="L5" s="33" t="s">
        <v>11</v>
      </c>
      <c r="M5" s="33" t="s">
        <v>12</v>
      </c>
    </row>
    <row r="6" spans="1:13" ht="135.75" customHeight="1" x14ac:dyDescent="0.2">
      <c r="A6" s="33"/>
      <c r="B6" s="33"/>
      <c r="C6" s="43"/>
      <c r="D6" s="44"/>
      <c r="E6" s="33"/>
      <c r="F6" s="33"/>
      <c r="G6" s="11" t="s">
        <v>13</v>
      </c>
      <c r="H6" s="11" t="s">
        <v>14</v>
      </c>
      <c r="I6" s="11" t="s">
        <v>131</v>
      </c>
      <c r="J6" s="33"/>
      <c r="K6" s="33"/>
      <c r="L6" s="33"/>
      <c r="M6" s="33"/>
    </row>
    <row r="7" spans="1:13" ht="21.6" customHeight="1" x14ac:dyDescent="0.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</row>
    <row r="8" spans="1:13" ht="24.75" customHeight="1" x14ac:dyDescent="0.2">
      <c r="A8" s="38" t="s">
        <v>15</v>
      </c>
      <c r="B8" s="38"/>
      <c r="C8" s="39"/>
      <c r="D8" s="13">
        <f>SUM(D9:D32)</f>
        <v>0</v>
      </c>
      <c r="E8" s="13">
        <f t="shared" ref="E8:M8" si="0">SUM(E9:E32)</f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4">
        <f t="shared" si="0"/>
        <v>0</v>
      </c>
      <c r="K8" s="13">
        <f t="shared" si="0"/>
        <v>0</v>
      </c>
      <c r="L8" s="14">
        <f t="shared" si="0"/>
        <v>0</v>
      </c>
      <c r="M8" s="13">
        <f t="shared" si="0"/>
        <v>0</v>
      </c>
    </row>
    <row r="9" spans="1:13" ht="27.6" hidden="1" customHeight="1" x14ac:dyDescent="0.2">
      <c r="A9" s="15">
        <v>1</v>
      </c>
      <c r="B9" s="16">
        <v>402004</v>
      </c>
      <c r="C9" s="17" t="s">
        <v>16</v>
      </c>
      <c r="D9" s="18">
        <f>E9+F9+G9</f>
        <v>0</v>
      </c>
      <c r="E9" s="19">
        <v>0</v>
      </c>
      <c r="F9" s="19">
        <v>0</v>
      </c>
      <c r="G9" s="19">
        <v>0</v>
      </c>
      <c r="H9" s="20">
        <v>0</v>
      </c>
      <c r="I9" s="20">
        <v>0</v>
      </c>
      <c r="J9" s="21">
        <v>0</v>
      </c>
      <c r="K9" s="19">
        <v>0</v>
      </c>
      <c r="L9" s="21">
        <v>0</v>
      </c>
      <c r="M9" s="19">
        <v>0</v>
      </c>
    </row>
    <row r="10" spans="1:13" ht="47.45" hidden="1" customHeight="1" x14ac:dyDescent="0.2">
      <c r="A10" s="15">
        <v>2</v>
      </c>
      <c r="B10" s="15">
        <v>402005</v>
      </c>
      <c r="C10" s="17" t="s">
        <v>17</v>
      </c>
      <c r="D10" s="18">
        <f t="shared" ref="D10:D32" si="1">E10+F10+G10</f>
        <v>0</v>
      </c>
      <c r="E10" s="19">
        <v>0</v>
      </c>
      <c r="F10" s="19">
        <v>0</v>
      </c>
      <c r="G10" s="19">
        <v>0</v>
      </c>
      <c r="H10" s="20">
        <v>0</v>
      </c>
      <c r="I10" s="20">
        <v>0</v>
      </c>
      <c r="J10" s="21">
        <v>0</v>
      </c>
      <c r="K10" s="19">
        <v>0</v>
      </c>
      <c r="L10" s="21">
        <v>0</v>
      </c>
      <c r="M10" s="19">
        <v>0</v>
      </c>
    </row>
    <row r="11" spans="1:13" ht="87" hidden="1" customHeight="1" x14ac:dyDescent="0.2">
      <c r="A11" s="15">
        <v>3</v>
      </c>
      <c r="B11" s="15">
        <v>402006</v>
      </c>
      <c r="C11" s="17" t="s">
        <v>18</v>
      </c>
      <c r="D11" s="18">
        <f t="shared" si="1"/>
        <v>0</v>
      </c>
      <c r="E11" s="19">
        <v>0</v>
      </c>
      <c r="F11" s="19">
        <v>0</v>
      </c>
      <c r="G11" s="19">
        <v>0</v>
      </c>
      <c r="H11" s="20">
        <v>0</v>
      </c>
      <c r="I11" s="20">
        <v>0</v>
      </c>
      <c r="J11" s="21">
        <v>0</v>
      </c>
      <c r="K11" s="19">
        <v>0</v>
      </c>
      <c r="L11" s="21">
        <v>0</v>
      </c>
      <c r="M11" s="19">
        <v>0</v>
      </c>
    </row>
    <row r="12" spans="1:13" ht="78" hidden="1" customHeight="1" x14ac:dyDescent="0.2">
      <c r="A12" s="15">
        <v>4</v>
      </c>
      <c r="B12" s="15">
        <v>402007</v>
      </c>
      <c r="C12" s="17" t="s">
        <v>19</v>
      </c>
      <c r="D12" s="18">
        <f t="shared" si="1"/>
        <v>0</v>
      </c>
      <c r="E12" s="19">
        <v>0</v>
      </c>
      <c r="F12" s="19">
        <v>0</v>
      </c>
      <c r="G12" s="19">
        <v>0</v>
      </c>
      <c r="H12" s="20">
        <v>0</v>
      </c>
      <c r="I12" s="20">
        <v>0</v>
      </c>
      <c r="J12" s="21">
        <v>0</v>
      </c>
      <c r="K12" s="19">
        <v>0</v>
      </c>
      <c r="L12" s="21">
        <v>0</v>
      </c>
      <c r="M12" s="19">
        <v>0</v>
      </c>
    </row>
    <row r="13" spans="1:13" ht="46.5" hidden="1" customHeight="1" x14ac:dyDescent="0.2">
      <c r="A13" s="15">
        <v>5</v>
      </c>
      <c r="B13" s="15">
        <v>403001</v>
      </c>
      <c r="C13" s="17" t="s">
        <v>20</v>
      </c>
      <c r="D13" s="18">
        <f t="shared" si="1"/>
        <v>0</v>
      </c>
      <c r="E13" s="19">
        <v>0</v>
      </c>
      <c r="F13" s="19">
        <v>0</v>
      </c>
      <c r="G13" s="19">
        <v>0</v>
      </c>
      <c r="H13" s="20">
        <v>0</v>
      </c>
      <c r="I13" s="20">
        <v>0</v>
      </c>
      <c r="J13" s="21">
        <v>0</v>
      </c>
      <c r="K13" s="19">
        <v>0</v>
      </c>
      <c r="L13" s="21">
        <v>0</v>
      </c>
      <c r="M13" s="19">
        <v>0</v>
      </c>
    </row>
    <row r="14" spans="1:13" ht="46.5" hidden="1" customHeight="1" x14ac:dyDescent="0.2">
      <c r="A14" s="15">
        <v>6</v>
      </c>
      <c r="B14" s="15">
        <v>403002</v>
      </c>
      <c r="C14" s="22" t="s">
        <v>21</v>
      </c>
      <c r="D14" s="18">
        <f t="shared" si="1"/>
        <v>0</v>
      </c>
      <c r="E14" s="19">
        <v>0</v>
      </c>
      <c r="F14" s="19">
        <v>0</v>
      </c>
      <c r="G14" s="19">
        <v>0</v>
      </c>
      <c r="H14" s="20">
        <v>0</v>
      </c>
      <c r="I14" s="20">
        <v>0</v>
      </c>
      <c r="J14" s="21">
        <v>0</v>
      </c>
      <c r="K14" s="19">
        <v>0</v>
      </c>
      <c r="L14" s="21">
        <v>0</v>
      </c>
      <c r="M14" s="19">
        <v>0</v>
      </c>
    </row>
    <row r="15" spans="1:13" ht="69.75" customHeight="1" x14ac:dyDescent="0.2">
      <c r="A15" s="15">
        <v>7</v>
      </c>
      <c r="B15" s="15">
        <v>403003</v>
      </c>
      <c r="C15" s="22" t="s">
        <v>22</v>
      </c>
      <c r="D15" s="18">
        <f t="shared" si="1"/>
        <v>0</v>
      </c>
      <c r="E15" s="19">
        <v>0</v>
      </c>
      <c r="F15" s="19">
        <v>0</v>
      </c>
      <c r="G15" s="19">
        <v>0</v>
      </c>
      <c r="H15" s="20">
        <v>0</v>
      </c>
      <c r="I15" s="20">
        <v>0</v>
      </c>
      <c r="J15" s="21">
        <v>0</v>
      </c>
      <c r="K15" s="19">
        <v>0</v>
      </c>
      <c r="L15" s="21">
        <v>0</v>
      </c>
      <c r="M15" s="19">
        <v>0</v>
      </c>
    </row>
    <row r="16" spans="1:13" ht="85.5" customHeight="1" x14ac:dyDescent="0.2">
      <c r="A16" s="15">
        <v>8</v>
      </c>
      <c r="B16" s="15">
        <v>403004</v>
      </c>
      <c r="C16" s="22" t="s">
        <v>23</v>
      </c>
      <c r="D16" s="18">
        <f t="shared" si="1"/>
        <v>0</v>
      </c>
      <c r="E16" s="19">
        <v>0</v>
      </c>
      <c r="F16" s="19">
        <v>0</v>
      </c>
      <c r="G16" s="19">
        <v>0</v>
      </c>
      <c r="H16" s="20">
        <v>0</v>
      </c>
      <c r="I16" s="20">
        <v>0</v>
      </c>
      <c r="J16" s="21">
        <v>0</v>
      </c>
      <c r="K16" s="19">
        <v>0</v>
      </c>
      <c r="L16" s="21">
        <v>0</v>
      </c>
      <c r="M16" s="19">
        <v>0</v>
      </c>
    </row>
    <row r="17" spans="1:13" ht="62.25" hidden="1" customHeight="1" x14ac:dyDescent="0.2">
      <c r="A17" s="15">
        <v>9</v>
      </c>
      <c r="B17" s="15">
        <v>403006</v>
      </c>
      <c r="C17" s="22" t="s">
        <v>24</v>
      </c>
      <c r="D17" s="18">
        <f t="shared" si="1"/>
        <v>0</v>
      </c>
      <c r="E17" s="19">
        <v>0</v>
      </c>
      <c r="F17" s="19">
        <v>0</v>
      </c>
      <c r="G17" s="19">
        <v>0</v>
      </c>
      <c r="H17" s="20">
        <v>0</v>
      </c>
      <c r="I17" s="20">
        <v>0</v>
      </c>
      <c r="J17" s="21">
        <v>0</v>
      </c>
      <c r="K17" s="19">
        <v>0</v>
      </c>
      <c r="L17" s="21">
        <v>0</v>
      </c>
      <c r="M17" s="19">
        <v>0</v>
      </c>
    </row>
    <row r="18" spans="1:13" ht="57" hidden="1" customHeight="1" x14ac:dyDescent="0.2">
      <c r="A18" s="15">
        <v>10</v>
      </c>
      <c r="B18" s="15">
        <v>403007</v>
      </c>
      <c r="C18" s="17" t="s">
        <v>25</v>
      </c>
      <c r="D18" s="18">
        <f t="shared" si="1"/>
        <v>0</v>
      </c>
      <c r="E18" s="19">
        <v>0</v>
      </c>
      <c r="F18" s="19">
        <v>0</v>
      </c>
      <c r="G18" s="19">
        <v>0</v>
      </c>
      <c r="H18" s="20">
        <v>0</v>
      </c>
      <c r="I18" s="20">
        <v>0</v>
      </c>
      <c r="J18" s="21">
        <v>0</v>
      </c>
      <c r="K18" s="19">
        <v>0</v>
      </c>
      <c r="L18" s="21">
        <v>0</v>
      </c>
      <c r="M18" s="19">
        <v>0</v>
      </c>
    </row>
    <row r="19" spans="1:13" ht="52.5" hidden="1" customHeight="1" x14ac:dyDescent="0.2">
      <c r="A19" s="15">
        <v>11</v>
      </c>
      <c r="B19" s="15">
        <v>403008</v>
      </c>
      <c r="C19" s="17" t="s">
        <v>26</v>
      </c>
      <c r="D19" s="18">
        <f t="shared" si="1"/>
        <v>0</v>
      </c>
      <c r="E19" s="19">
        <v>0</v>
      </c>
      <c r="F19" s="19">
        <v>0</v>
      </c>
      <c r="G19" s="19">
        <v>0</v>
      </c>
      <c r="H19" s="20">
        <v>0</v>
      </c>
      <c r="I19" s="20">
        <v>0</v>
      </c>
      <c r="J19" s="21">
        <v>0</v>
      </c>
      <c r="K19" s="19">
        <v>0</v>
      </c>
      <c r="L19" s="21">
        <v>0</v>
      </c>
      <c r="M19" s="19">
        <v>0</v>
      </c>
    </row>
    <row r="20" spans="1:13" ht="64.5" hidden="1" customHeight="1" x14ac:dyDescent="0.2">
      <c r="A20" s="15">
        <v>12</v>
      </c>
      <c r="B20" s="15">
        <v>403009</v>
      </c>
      <c r="C20" s="22" t="s">
        <v>27</v>
      </c>
      <c r="D20" s="18">
        <f t="shared" si="1"/>
        <v>0</v>
      </c>
      <c r="E20" s="19">
        <v>0</v>
      </c>
      <c r="F20" s="19">
        <v>0</v>
      </c>
      <c r="G20" s="19">
        <v>0</v>
      </c>
      <c r="H20" s="20">
        <v>0</v>
      </c>
      <c r="I20" s="20">
        <v>0</v>
      </c>
      <c r="J20" s="21">
        <v>0</v>
      </c>
      <c r="K20" s="19">
        <v>0</v>
      </c>
      <c r="L20" s="21">
        <v>0</v>
      </c>
      <c r="M20" s="19">
        <v>0</v>
      </c>
    </row>
    <row r="21" spans="1:13" ht="51" hidden="1" customHeight="1" x14ac:dyDescent="0.2">
      <c r="A21" s="15">
        <v>13</v>
      </c>
      <c r="B21" s="15">
        <v>403010</v>
      </c>
      <c r="C21" s="22" t="s">
        <v>28</v>
      </c>
      <c r="D21" s="18">
        <f t="shared" si="1"/>
        <v>0</v>
      </c>
      <c r="E21" s="19">
        <v>0</v>
      </c>
      <c r="F21" s="19">
        <v>0</v>
      </c>
      <c r="G21" s="19">
        <v>0</v>
      </c>
      <c r="H21" s="20">
        <v>0</v>
      </c>
      <c r="I21" s="20">
        <v>0</v>
      </c>
      <c r="J21" s="21">
        <v>0</v>
      </c>
      <c r="K21" s="19">
        <v>0</v>
      </c>
      <c r="L21" s="21">
        <v>0</v>
      </c>
      <c r="M21" s="19">
        <v>0</v>
      </c>
    </row>
    <row r="22" spans="1:13" ht="47.25" hidden="1" x14ac:dyDescent="0.2">
      <c r="A22" s="15">
        <v>14</v>
      </c>
      <c r="B22" s="15">
        <v>404003</v>
      </c>
      <c r="C22" s="17" t="s">
        <v>29</v>
      </c>
      <c r="D22" s="18">
        <f t="shared" si="1"/>
        <v>0</v>
      </c>
      <c r="E22" s="19">
        <v>0</v>
      </c>
      <c r="F22" s="19">
        <v>0</v>
      </c>
      <c r="G22" s="19">
        <v>0</v>
      </c>
      <c r="H22" s="20">
        <v>0</v>
      </c>
      <c r="I22" s="20">
        <v>0</v>
      </c>
      <c r="J22" s="21">
        <v>0</v>
      </c>
      <c r="K22" s="19">
        <v>0</v>
      </c>
      <c r="L22" s="21">
        <v>0</v>
      </c>
      <c r="M22" s="19">
        <v>0</v>
      </c>
    </row>
    <row r="23" spans="1:13" ht="32.25" hidden="1" customHeight="1" x14ac:dyDescent="0.2">
      <c r="A23" s="15">
        <v>15</v>
      </c>
      <c r="B23" s="23">
        <v>404004</v>
      </c>
      <c r="C23" s="22" t="s">
        <v>30</v>
      </c>
      <c r="D23" s="18">
        <f t="shared" si="1"/>
        <v>0</v>
      </c>
      <c r="E23" s="19">
        <v>0</v>
      </c>
      <c r="F23" s="19">
        <v>0</v>
      </c>
      <c r="G23" s="19">
        <v>0</v>
      </c>
      <c r="H23" s="20">
        <v>0</v>
      </c>
      <c r="I23" s="20">
        <v>0</v>
      </c>
      <c r="J23" s="21">
        <v>0</v>
      </c>
      <c r="K23" s="19">
        <v>0</v>
      </c>
      <c r="L23" s="21">
        <v>0</v>
      </c>
      <c r="M23" s="19">
        <v>0</v>
      </c>
    </row>
    <row r="24" spans="1:13" ht="42" hidden="1" customHeight="1" x14ac:dyDescent="0.2">
      <c r="A24" s="15">
        <v>16</v>
      </c>
      <c r="B24" s="23">
        <v>404005</v>
      </c>
      <c r="C24" s="22" t="s">
        <v>31</v>
      </c>
      <c r="D24" s="18">
        <f t="shared" si="1"/>
        <v>0</v>
      </c>
      <c r="E24" s="19">
        <v>0</v>
      </c>
      <c r="F24" s="19">
        <v>0</v>
      </c>
      <c r="G24" s="19">
        <v>0</v>
      </c>
      <c r="H24" s="20">
        <v>0</v>
      </c>
      <c r="I24" s="20">
        <v>0</v>
      </c>
      <c r="J24" s="21">
        <v>0</v>
      </c>
      <c r="K24" s="19">
        <v>0</v>
      </c>
      <c r="L24" s="21">
        <v>0</v>
      </c>
      <c r="M24" s="19">
        <v>0</v>
      </c>
    </row>
    <row r="25" spans="1:13" ht="29.45" hidden="1" customHeight="1" x14ac:dyDescent="0.2">
      <c r="A25" s="15">
        <v>17</v>
      </c>
      <c r="B25" s="23">
        <v>404006</v>
      </c>
      <c r="C25" s="22" t="s">
        <v>32</v>
      </c>
      <c r="D25" s="18">
        <f t="shared" si="1"/>
        <v>0</v>
      </c>
      <c r="E25" s="19">
        <v>0</v>
      </c>
      <c r="F25" s="19">
        <v>0</v>
      </c>
      <c r="G25" s="19">
        <v>0</v>
      </c>
      <c r="H25" s="20">
        <v>0</v>
      </c>
      <c r="I25" s="20">
        <v>0</v>
      </c>
      <c r="J25" s="21">
        <v>0</v>
      </c>
      <c r="K25" s="19">
        <v>0</v>
      </c>
      <c r="L25" s="21">
        <v>0</v>
      </c>
      <c r="M25" s="19">
        <v>0</v>
      </c>
    </row>
    <row r="26" spans="1:13" ht="61.5" hidden="1" customHeight="1" x14ac:dyDescent="0.2">
      <c r="A26" s="15">
        <v>18</v>
      </c>
      <c r="B26" s="23">
        <v>404009</v>
      </c>
      <c r="C26" s="22" t="s">
        <v>33</v>
      </c>
      <c r="D26" s="18">
        <f t="shared" si="1"/>
        <v>0</v>
      </c>
      <c r="E26" s="19">
        <v>0</v>
      </c>
      <c r="F26" s="19">
        <v>0</v>
      </c>
      <c r="G26" s="19">
        <v>0</v>
      </c>
      <c r="H26" s="20">
        <v>0</v>
      </c>
      <c r="I26" s="20">
        <v>0</v>
      </c>
      <c r="J26" s="21">
        <v>0</v>
      </c>
      <c r="K26" s="19">
        <v>0</v>
      </c>
      <c r="L26" s="21">
        <v>0</v>
      </c>
      <c r="M26" s="19">
        <v>0</v>
      </c>
    </row>
    <row r="27" spans="1:13" ht="34.9" customHeight="1" x14ac:dyDescent="0.2">
      <c r="A27" s="15">
        <v>19</v>
      </c>
      <c r="B27" s="15">
        <v>803006</v>
      </c>
      <c r="C27" s="17" t="s">
        <v>34</v>
      </c>
      <c r="D27" s="18">
        <f t="shared" si="1"/>
        <v>0</v>
      </c>
      <c r="E27" s="19">
        <v>0</v>
      </c>
      <c r="F27" s="19">
        <v>0</v>
      </c>
      <c r="G27" s="19">
        <v>0</v>
      </c>
      <c r="H27" s="20">
        <v>0</v>
      </c>
      <c r="I27" s="20">
        <v>0</v>
      </c>
      <c r="J27" s="21">
        <v>0</v>
      </c>
      <c r="K27" s="19">
        <v>0</v>
      </c>
      <c r="L27" s="21">
        <v>0</v>
      </c>
      <c r="M27" s="19">
        <v>0</v>
      </c>
    </row>
    <row r="28" spans="1:13" ht="47.45" hidden="1" customHeight="1" x14ac:dyDescent="0.2">
      <c r="A28" s="15">
        <v>20</v>
      </c>
      <c r="B28" s="23">
        <v>803010</v>
      </c>
      <c r="C28" s="22" t="s">
        <v>35</v>
      </c>
      <c r="D28" s="18">
        <f t="shared" si="1"/>
        <v>0</v>
      </c>
      <c r="E28" s="19">
        <v>0</v>
      </c>
      <c r="F28" s="19">
        <v>0</v>
      </c>
      <c r="G28" s="19">
        <v>0</v>
      </c>
      <c r="H28" s="20">
        <v>0</v>
      </c>
      <c r="I28" s="20">
        <v>0</v>
      </c>
      <c r="J28" s="21">
        <v>0</v>
      </c>
      <c r="K28" s="19">
        <v>0</v>
      </c>
      <c r="L28" s="21">
        <v>0</v>
      </c>
      <c r="M28" s="19">
        <v>0</v>
      </c>
    </row>
    <row r="29" spans="1:13" ht="40.15" hidden="1" customHeight="1" x14ac:dyDescent="0.2">
      <c r="A29" s="15">
        <v>21</v>
      </c>
      <c r="B29" s="23">
        <v>803011</v>
      </c>
      <c r="C29" s="22" t="s">
        <v>36</v>
      </c>
      <c r="D29" s="18">
        <f t="shared" si="1"/>
        <v>0</v>
      </c>
      <c r="E29" s="19">
        <v>0</v>
      </c>
      <c r="F29" s="19">
        <v>0</v>
      </c>
      <c r="G29" s="19">
        <v>0</v>
      </c>
      <c r="H29" s="20">
        <v>0</v>
      </c>
      <c r="I29" s="20">
        <v>0</v>
      </c>
      <c r="J29" s="21">
        <v>0</v>
      </c>
      <c r="K29" s="19">
        <v>0</v>
      </c>
      <c r="L29" s="21">
        <v>0</v>
      </c>
      <c r="M29" s="19">
        <v>0</v>
      </c>
    </row>
    <row r="30" spans="1:13" ht="58.5" hidden="1" customHeight="1" x14ac:dyDescent="0.2">
      <c r="A30" s="15">
        <v>22</v>
      </c>
      <c r="B30" s="23">
        <v>803013</v>
      </c>
      <c r="C30" s="22" t="s">
        <v>37</v>
      </c>
      <c r="D30" s="18">
        <f t="shared" si="1"/>
        <v>0</v>
      </c>
      <c r="E30" s="19">
        <v>0</v>
      </c>
      <c r="F30" s="19">
        <v>0</v>
      </c>
      <c r="G30" s="19">
        <v>0</v>
      </c>
      <c r="H30" s="20">
        <v>0</v>
      </c>
      <c r="I30" s="20">
        <v>0</v>
      </c>
      <c r="J30" s="21">
        <v>0</v>
      </c>
      <c r="K30" s="19">
        <v>0</v>
      </c>
      <c r="L30" s="21">
        <v>0</v>
      </c>
      <c r="M30" s="19">
        <v>0</v>
      </c>
    </row>
    <row r="31" spans="1:13" ht="123.75" customHeight="1" x14ac:dyDescent="0.2">
      <c r="A31" s="15">
        <v>23</v>
      </c>
      <c r="B31" s="23">
        <v>803019</v>
      </c>
      <c r="C31" s="22" t="s">
        <v>38</v>
      </c>
      <c r="D31" s="18">
        <f t="shared" si="1"/>
        <v>0</v>
      </c>
      <c r="E31" s="19">
        <v>0</v>
      </c>
      <c r="F31" s="19">
        <v>0</v>
      </c>
      <c r="G31" s="19">
        <v>0</v>
      </c>
      <c r="H31" s="20">
        <v>0</v>
      </c>
      <c r="I31" s="20">
        <v>0</v>
      </c>
      <c r="J31" s="21">
        <v>0</v>
      </c>
      <c r="K31" s="19">
        <v>0</v>
      </c>
      <c r="L31" s="21">
        <v>0</v>
      </c>
      <c r="M31" s="19">
        <v>0</v>
      </c>
    </row>
    <row r="32" spans="1:13" ht="66.75" hidden="1" customHeight="1" x14ac:dyDescent="0.2">
      <c r="A32" s="15">
        <v>24</v>
      </c>
      <c r="B32" s="24">
        <v>402013</v>
      </c>
      <c r="C32" s="22" t="s">
        <v>122</v>
      </c>
      <c r="D32" s="18">
        <f t="shared" si="1"/>
        <v>0</v>
      </c>
      <c r="E32" s="19">
        <v>0</v>
      </c>
      <c r="F32" s="19">
        <v>0</v>
      </c>
      <c r="G32" s="19">
        <v>0</v>
      </c>
      <c r="H32" s="20">
        <v>0</v>
      </c>
      <c r="I32" s="20">
        <v>0</v>
      </c>
      <c r="J32" s="21">
        <v>0</v>
      </c>
      <c r="K32" s="19">
        <v>0</v>
      </c>
      <c r="L32" s="21">
        <v>0</v>
      </c>
      <c r="M32" s="19">
        <v>0</v>
      </c>
    </row>
    <row r="33" spans="1:13" ht="40.5" hidden="1" customHeight="1" x14ac:dyDescent="0.2">
      <c r="A33" s="37" t="s">
        <v>39</v>
      </c>
      <c r="B33" s="38"/>
      <c r="C33" s="39"/>
      <c r="D33" s="13">
        <f>SUM(D34:D52)</f>
        <v>0</v>
      </c>
      <c r="E33" s="13">
        <f t="shared" ref="E33:M33" si="2">SUM(E34:E52)</f>
        <v>0</v>
      </c>
      <c r="F33" s="13">
        <f t="shared" si="2"/>
        <v>0</v>
      </c>
      <c r="G33" s="13">
        <f t="shared" si="2"/>
        <v>0</v>
      </c>
      <c r="H33" s="13">
        <f t="shared" si="2"/>
        <v>0</v>
      </c>
      <c r="I33" s="13">
        <f t="shared" si="2"/>
        <v>0</v>
      </c>
      <c r="J33" s="14">
        <f t="shared" si="2"/>
        <v>0</v>
      </c>
      <c r="K33" s="13">
        <f t="shared" si="2"/>
        <v>0</v>
      </c>
      <c r="L33" s="14">
        <f t="shared" si="2"/>
        <v>0</v>
      </c>
      <c r="M33" s="13">
        <f t="shared" si="2"/>
        <v>0</v>
      </c>
    </row>
    <row r="34" spans="1:13" ht="36.75" hidden="1" customHeight="1" x14ac:dyDescent="0.2">
      <c r="A34" s="15">
        <v>1</v>
      </c>
      <c r="B34" s="15">
        <v>404001</v>
      </c>
      <c r="C34" s="25" t="s">
        <v>40</v>
      </c>
      <c r="D34" s="18">
        <f>E34+F34+G34</f>
        <v>0</v>
      </c>
      <c r="E34" s="19">
        <v>0</v>
      </c>
      <c r="F34" s="19">
        <v>0</v>
      </c>
      <c r="G34" s="19">
        <v>0</v>
      </c>
      <c r="H34" s="20">
        <v>0</v>
      </c>
      <c r="I34" s="20">
        <v>0</v>
      </c>
      <c r="J34" s="21">
        <v>0</v>
      </c>
      <c r="K34" s="19">
        <v>0</v>
      </c>
      <c r="L34" s="21">
        <v>0</v>
      </c>
      <c r="M34" s="19">
        <v>0</v>
      </c>
    </row>
    <row r="35" spans="1:13" ht="31.15" hidden="1" customHeight="1" x14ac:dyDescent="0.2">
      <c r="A35" s="15">
        <v>2</v>
      </c>
      <c r="B35" s="15">
        <v>404002</v>
      </c>
      <c r="C35" s="25" t="s">
        <v>41</v>
      </c>
      <c r="D35" s="18">
        <f t="shared" ref="D35:D52" si="3">E35+F35+G35</f>
        <v>0</v>
      </c>
      <c r="E35" s="19">
        <v>0</v>
      </c>
      <c r="F35" s="19">
        <v>0</v>
      </c>
      <c r="G35" s="19">
        <v>0</v>
      </c>
      <c r="H35" s="20">
        <v>0</v>
      </c>
      <c r="I35" s="20">
        <v>0</v>
      </c>
      <c r="J35" s="21">
        <v>0</v>
      </c>
      <c r="K35" s="19">
        <v>0</v>
      </c>
      <c r="L35" s="21">
        <v>0</v>
      </c>
      <c r="M35" s="19">
        <v>0</v>
      </c>
    </row>
    <row r="36" spans="1:13" ht="24.6" hidden="1" customHeight="1" x14ac:dyDescent="0.2">
      <c r="A36" s="15">
        <v>3</v>
      </c>
      <c r="B36" s="15">
        <v>706005</v>
      </c>
      <c r="C36" s="25" t="s">
        <v>42</v>
      </c>
      <c r="D36" s="18">
        <f t="shared" si="3"/>
        <v>0</v>
      </c>
      <c r="E36" s="19">
        <v>0</v>
      </c>
      <c r="F36" s="19">
        <v>0</v>
      </c>
      <c r="G36" s="19">
        <v>0</v>
      </c>
      <c r="H36" s="20">
        <v>0</v>
      </c>
      <c r="I36" s="20">
        <v>0</v>
      </c>
      <c r="J36" s="21">
        <v>0</v>
      </c>
      <c r="K36" s="19">
        <v>0</v>
      </c>
      <c r="L36" s="21">
        <v>0</v>
      </c>
      <c r="M36" s="19">
        <v>0</v>
      </c>
    </row>
    <row r="37" spans="1:13" ht="41.25" hidden="1" customHeight="1" x14ac:dyDescent="0.2">
      <c r="A37" s="15">
        <v>4</v>
      </c>
      <c r="B37" s="15">
        <v>706006</v>
      </c>
      <c r="C37" s="25" t="s">
        <v>128</v>
      </c>
      <c r="D37" s="18">
        <f t="shared" si="3"/>
        <v>0</v>
      </c>
      <c r="E37" s="19">
        <v>0</v>
      </c>
      <c r="F37" s="19">
        <v>0</v>
      </c>
      <c r="G37" s="19">
        <v>0</v>
      </c>
      <c r="H37" s="20">
        <v>0</v>
      </c>
      <c r="I37" s="20">
        <v>0</v>
      </c>
      <c r="J37" s="21">
        <v>0</v>
      </c>
      <c r="K37" s="19">
        <v>0</v>
      </c>
      <c r="L37" s="21">
        <v>0</v>
      </c>
      <c r="M37" s="19">
        <v>0</v>
      </c>
    </row>
    <row r="38" spans="1:13" ht="32.450000000000003" hidden="1" customHeight="1" x14ac:dyDescent="0.2">
      <c r="A38" s="15">
        <v>5</v>
      </c>
      <c r="B38" s="15">
        <v>701002</v>
      </c>
      <c r="C38" s="25" t="s">
        <v>43</v>
      </c>
      <c r="D38" s="18">
        <f t="shared" si="3"/>
        <v>0</v>
      </c>
      <c r="E38" s="19">
        <v>0</v>
      </c>
      <c r="F38" s="19">
        <v>0</v>
      </c>
      <c r="G38" s="19">
        <v>0</v>
      </c>
      <c r="H38" s="20">
        <v>0</v>
      </c>
      <c r="I38" s="20">
        <v>0</v>
      </c>
      <c r="J38" s="21">
        <v>0</v>
      </c>
      <c r="K38" s="19">
        <v>0</v>
      </c>
      <c r="L38" s="21">
        <v>0</v>
      </c>
      <c r="M38" s="19">
        <v>0</v>
      </c>
    </row>
    <row r="39" spans="1:13" ht="39.75" hidden="1" customHeight="1" x14ac:dyDescent="0.2">
      <c r="A39" s="15">
        <v>6</v>
      </c>
      <c r="B39" s="15">
        <v>704002</v>
      </c>
      <c r="C39" s="25" t="s">
        <v>44</v>
      </c>
      <c r="D39" s="18">
        <f t="shared" si="3"/>
        <v>0</v>
      </c>
      <c r="E39" s="19">
        <v>0</v>
      </c>
      <c r="F39" s="19">
        <v>0</v>
      </c>
      <c r="G39" s="19">
        <v>0</v>
      </c>
      <c r="H39" s="20">
        <v>0</v>
      </c>
      <c r="I39" s="20">
        <v>0</v>
      </c>
      <c r="J39" s="21">
        <v>0</v>
      </c>
      <c r="K39" s="19">
        <v>0</v>
      </c>
      <c r="L39" s="21">
        <v>0</v>
      </c>
      <c r="M39" s="19">
        <v>0</v>
      </c>
    </row>
    <row r="40" spans="1:13" ht="70.5" hidden="1" customHeight="1" x14ac:dyDescent="0.2">
      <c r="A40" s="15">
        <v>7</v>
      </c>
      <c r="B40" s="15">
        <v>704004</v>
      </c>
      <c r="C40" s="25" t="s">
        <v>45</v>
      </c>
      <c r="D40" s="18">
        <f t="shared" si="3"/>
        <v>0</v>
      </c>
      <c r="E40" s="19">
        <v>0</v>
      </c>
      <c r="F40" s="19">
        <v>0</v>
      </c>
      <c r="G40" s="19">
        <v>0</v>
      </c>
      <c r="H40" s="20">
        <v>0</v>
      </c>
      <c r="I40" s="20">
        <v>0</v>
      </c>
      <c r="J40" s="21">
        <v>0</v>
      </c>
      <c r="K40" s="19">
        <v>0</v>
      </c>
      <c r="L40" s="21">
        <v>0</v>
      </c>
      <c r="M40" s="19">
        <v>0</v>
      </c>
    </row>
    <row r="41" spans="1:13" ht="72.75" hidden="1" customHeight="1" x14ac:dyDescent="0.2">
      <c r="A41" s="15">
        <v>8</v>
      </c>
      <c r="B41" s="15">
        <v>704005</v>
      </c>
      <c r="C41" s="25" t="s">
        <v>46</v>
      </c>
      <c r="D41" s="18">
        <f t="shared" si="3"/>
        <v>0</v>
      </c>
      <c r="E41" s="19">
        <v>0</v>
      </c>
      <c r="F41" s="19">
        <v>0</v>
      </c>
      <c r="G41" s="19">
        <v>0</v>
      </c>
      <c r="H41" s="20">
        <v>0</v>
      </c>
      <c r="I41" s="20">
        <v>0</v>
      </c>
      <c r="J41" s="21">
        <v>0</v>
      </c>
      <c r="K41" s="19">
        <v>0</v>
      </c>
      <c r="L41" s="21">
        <v>0</v>
      </c>
      <c r="M41" s="19">
        <v>0</v>
      </c>
    </row>
    <row r="42" spans="1:13" ht="72.75" hidden="1" customHeight="1" x14ac:dyDescent="0.2">
      <c r="A42" s="15">
        <v>9</v>
      </c>
      <c r="B42" s="15">
        <v>704006</v>
      </c>
      <c r="C42" s="25" t="s">
        <v>47</v>
      </c>
      <c r="D42" s="18">
        <f t="shared" si="3"/>
        <v>0</v>
      </c>
      <c r="E42" s="19">
        <v>0</v>
      </c>
      <c r="F42" s="19">
        <v>0</v>
      </c>
      <c r="G42" s="19">
        <v>0</v>
      </c>
      <c r="H42" s="20">
        <v>0</v>
      </c>
      <c r="I42" s="20">
        <v>0</v>
      </c>
      <c r="J42" s="21">
        <v>0</v>
      </c>
      <c r="K42" s="19">
        <v>0</v>
      </c>
      <c r="L42" s="21">
        <v>0</v>
      </c>
      <c r="M42" s="19">
        <v>0</v>
      </c>
    </row>
    <row r="43" spans="1:13" ht="41.25" hidden="1" customHeight="1" x14ac:dyDescent="0.2">
      <c r="A43" s="15">
        <v>10</v>
      </c>
      <c r="B43" s="15">
        <v>705002</v>
      </c>
      <c r="C43" s="25" t="s">
        <v>48</v>
      </c>
      <c r="D43" s="18">
        <f t="shared" si="3"/>
        <v>0</v>
      </c>
      <c r="E43" s="19">
        <v>0</v>
      </c>
      <c r="F43" s="19">
        <v>0</v>
      </c>
      <c r="G43" s="19">
        <v>0</v>
      </c>
      <c r="H43" s="20">
        <v>0</v>
      </c>
      <c r="I43" s="20">
        <v>0</v>
      </c>
      <c r="J43" s="21">
        <v>0</v>
      </c>
      <c r="K43" s="19">
        <v>0</v>
      </c>
      <c r="L43" s="21">
        <v>0</v>
      </c>
      <c r="M43" s="19">
        <v>0</v>
      </c>
    </row>
    <row r="44" spans="1:13" ht="54" hidden="1" customHeight="1" x14ac:dyDescent="0.2">
      <c r="A44" s="15">
        <v>11</v>
      </c>
      <c r="B44" s="15">
        <v>705003</v>
      </c>
      <c r="C44" s="25" t="s">
        <v>49</v>
      </c>
      <c r="D44" s="18">
        <f t="shared" si="3"/>
        <v>0</v>
      </c>
      <c r="E44" s="19">
        <v>0</v>
      </c>
      <c r="F44" s="19">
        <v>0</v>
      </c>
      <c r="G44" s="19">
        <v>0</v>
      </c>
      <c r="H44" s="20">
        <v>0</v>
      </c>
      <c r="I44" s="20">
        <v>0</v>
      </c>
      <c r="J44" s="21">
        <v>0</v>
      </c>
      <c r="K44" s="19">
        <v>0</v>
      </c>
      <c r="L44" s="21">
        <v>0</v>
      </c>
      <c r="M44" s="19">
        <v>0</v>
      </c>
    </row>
    <row r="45" spans="1:13" ht="78" hidden="1" customHeight="1" x14ac:dyDescent="0.2">
      <c r="A45" s="15">
        <v>12</v>
      </c>
      <c r="B45" s="15">
        <v>705004</v>
      </c>
      <c r="C45" s="25" t="s">
        <v>50</v>
      </c>
      <c r="D45" s="18">
        <f t="shared" si="3"/>
        <v>0</v>
      </c>
      <c r="E45" s="19">
        <v>0</v>
      </c>
      <c r="F45" s="19">
        <v>0</v>
      </c>
      <c r="G45" s="19">
        <v>0</v>
      </c>
      <c r="H45" s="20">
        <v>0</v>
      </c>
      <c r="I45" s="20">
        <v>0</v>
      </c>
      <c r="J45" s="21">
        <v>0</v>
      </c>
      <c r="K45" s="19">
        <v>0</v>
      </c>
      <c r="L45" s="21">
        <v>0</v>
      </c>
      <c r="M45" s="19">
        <v>0</v>
      </c>
    </row>
    <row r="46" spans="1:13" ht="30" hidden="1" customHeight="1" x14ac:dyDescent="0.2">
      <c r="A46" s="15">
        <v>13</v>
      </c>
      <c r="B46" s="15">
        <v>705005</v>
      </c>
      <c r="C46" s="25" t="s">
        <v>51</v>
      </c>
      <c r="D46" s="18">
        <f t="shared" si="3"/>
        <v>0</v>
      </c>
      <c r="E46" s="19">
        <v>0</v>
      </c>
      <c r="F46" s="19">
        <v>0</v>
      </c>
      <c r="G46" s="19">
        <v>0</v>
      </c>
      <c r="H46" s="20">
        <v>0</v>
      </c>
      <c r="I46" s="20">
        <v>0</v>
      </c>
      <c r="J46" s="21">
        <v>0</v>
      </c>
      <c r="K46" s="19">
        <v>0</v>
      </c>
      <c r="L46" s="21">
        <v>0</v>
      </c>
      <c r="M46" s="19">
        <v>0</v>
      </c>
    </row>
    <row r="47" spans="1:13" ht="28.15" hidden="1" customHeight="1" x14ac:dyDescent="0.2">
      <c r="A47" s="15">
        <v>14</v>
      </c>
      <c r="B47" s="15">
        <v>705006</v>
      </c>
      <c r="C47" s="25" t="s">
        <v>52</v>
      </c>
      <c r="D47" s="18">
        <f t="shared" si="3"/>
        <v>0</v>
      </c>
      <c r="E47" s="19">
        <v>0</v>
      </c>
      <c r="F47" s="19">
        <v>0</v>
      </c>
      <c r="G47" s="19">
        <v>0</v>
      </c>
      <c r="H47" s="20">
        <v>0</v>
      </c>
      <c r="I47" s="20">
        <v>0</v>
      </c>
      <c r="J47" s="21">
        <v>0</v>
      </c>
      <c r="K47" s="19">
        <v>0</v>
      </c>
      <c r="L47" s="21">
        <v>0</v>
      </c>
      <c r="M47" s="19">
        <v>0</v>
      </c>
    </row>
    <row r="48" spans="1:13" ht="41.25" hidden="1" customHeight="1" x14ac:dyDescent="0.2">
      <c r="A48" s="15">
        <v>15</v>
      </c>
      <c r="B48" s="15">
        <v>705007</v>
      </c>
      <c r="C48" s="25" t="s">
        <v>53</v>
      </c>
      <c r="D48" s="18">
        <f t="shared" si="3"/>
        <v>0</v>
      </c>
      <c r="E48" s="19">
        <v>0</v>
      </c>
      <c r="F48" s="19">
        <v>0</v>
      </c>
      <c r="G48" s="19">
        <v>0</v>
      </c>
      <c r="H48" s="20">
        <v>0</v>
      </c>
      <c r="I48" s="20">
        <v>0</v>
      </c>
      <c r="J48" s="21">
        <v>0</v>
      </c>
      <c r="K48" s="19">
        <v>0</v>
      </c>
      <c r="L48" s="21">
        <v>0</v>
      </c>
      <c r="M48" s="19">
        <v>0</v>
      </c>
    </row>
    <row r="49" spans="1:13" ht="45" hidden="1" customHeight="1" x14ac:dyDescent="0.2">
      <c r="A49" s="15">
        <v>16</v>
      </c>
      <c r="B49" s="15">
        <v>705008</v>
      </c>
      <c r="C49" s="25" t="s">
        <v>54</v>
      </c>
      <c r="D49" s="18">
        <f t="shared" si="3"/>
        <v>0</v>
      </c>
      <c r="E49" s="19">
        <v>0</v>
      </c>
      <c r="F49" s="19">
        <v>0</v>
      </c>
      <c r="G49" s="19">
        <v>0</v>
      </c>
      <c r="H49" s="20">
        <v>0</v>
      </c>
      <c r="I49" s="20">
        <v>0</v>
      </c>
      <c r="J49" s="21">
        <v>0</v>
      </c>
      <c r="K49" s="19">
        <v>0</v>
      </c>
      <c r="L49" s="21">
        <v>0</v>
      </c>
      <c r="M49" s="19">
        <v>0</v>
      </c>
    </row>
    <row r="50" spans="1:13" ht="49.5" hidden="1" customHeight="1" x14ac:dyDescent="0.2">
      <c r="A50" s="15">
        <v>17</v>
      </c>
      <c r="B50" s="15">
        <v>706002</v>
      </c>
      <c r="C50" s="25" t="s">
        <v>55</v>
      </c>
      <c r="D50" s="18">
        <f t="shared" si="3"/>
        <v>0</v>
      </c>
      <c r="E50" s="19">
        <v>0</v>
      </c>
      <c r="F50" s="19">
        <v>0</v>
      </c>
      <c r="G50" s="19">
        <v>0</v>
      </c>
      <c r="H50" s="20">
        <v>0</v>
      </c>
      <c r="I50" s="20">
        <v>0</v>
      </c>
      <c r="J50" s="21">
        <v>0</v>
      </c>
      <c r="K50" s="19">
        <v>0</v>
      </c>
      <c r="L50" s="21">
        <v>0</v>
      </c>
      <c r="M50" s="19">
        <v>0</v>
      </c>
    </row>
    <row r="51" spans="1:13" ht="21" hidden="1" customHeight="1" x14ac:dyDescent="0.2">
      <c r="A51" s="15">
        <v>18</v>
      </c>
      <c r="B51" s="15">
        <v>2701001</v>
      </c>
      <c r="C51" s="25" t="s">
        <v>56</v>
      </c>
      <c r="D51" s="18">
        <f t="shared" si="3"/>
        <v>0</v>
      </c>
      <c r="E51" s="19">
        <v>0</v>
      </c>
      <c r="F51" s="19">
        <v>0</v>
      </c>
      <c r="G51" s="19">
        <v>0</v>
      </c>
      <c r="H51" s="20">
        <v>0</v>
      </c>
      <c r="I51" s="20">
        <v>0</v>
      </c>
      <c r="J51" s="21">
        <v>0</v>
      </c>
      <c r="K51" s="19">
        <v>0</v>
      </c>
      <c r="L51" s="21">
        <v>0</v>
      </c>
      <c r="M51" s="19">
        <v>0</v>
      </c>
    </row>
    <row r="52" spans="1:13" ht="23.45" hidden="1" customHeight="1" x14ac:dyDescent="0.2">
      <c r="A52" s="15">
        <v>19</v>
      </c>
      <c r="B52" s="15">
        <v>704009</v>
      </c>
      <c r="C52" s="17" t="s">
        <v>57</v>
      </c>
      <c r="D52" s="18">
        <f t="shared" si="3"/>
        <v>0</v>
      </c>
      <c r="E52" s="19">
        <v>0</v>
      </c>
      <c r="F52" s="19">
        <v>0</v>
      </c>
      <c r="G52" s="19">
        <v>0</v>
      </c>
      <c r="H52" s="20">
        <v>0</v>
      </c>
      <c r="I52" s="20">
        <v>0</v>
      </c>
      <c r="J52" s="21">
        <v>0</v>
      </c>
      <c r="K52" s="19">
        <v>0</v>
      </c>
      <c r="L52" s="21">
        <v>0</v>
      </c>
      <c r="M52" s="19">
        <v>0</v>
      </c>
    </row>
    <row r="53" spans="1:13" ht="31.5" hidden="1" customHeight="1" x14ac:dyDescent="0.2">
      <c r="A53" s="38" t="s">
        <v>58</v>
      </c>
      <c r="B53" s="38"/>
      <c r="C53" s="39"/>
      <c r="D53" s="13">
        <f>SUM(D54:D67)</f>
        <v>0</v>
      </c>
      <c r="E53" s="13">
        <f t="shared" ref="E53:M53" si="4">SUM(E54:E67)</f>
        <v>0</v>
      </c>
      <c r="F53" s="13">
        <f t="shared" si="4"/>
        <v>0</v>
      </c>
      <c r="G53" s="13">
        <f t="shared" si="4"/>
        <v>0</v>
      </c>
      <c r="H53" s="13">
        <f t="shared" si="4"/>
        <v>0</v>
      </c>
      <c r="I53" s="13">
        <f t="shared" si="4"/>
        <v>0</v>
      </c>
      <c r="J53" s="14">
        <f t="shared" si="4"/>
        <v>0</v>
      </c>
      <c r="K53" s="13">
        <f t="shared" si="4"/>
        <v>0</v>
      </c>
      <c r="L53" s="14">
        <f t="shared" si="4"/>
        <v>0</v>
      </c>
      <c r="M53" s="13">
        <f t="shared" si="4"/>
        <v>0</v>
      </c>
    </row>
    <row r="54" spans="1:13" ht="111.75" hidden="1" customHeight="1" x14ac:dyDescent="0.2">
      <c r="A54" s="15">
        <v>1</v>
      </c>
      <c r="B54" s="15">
        <v>102002</v>
      </c>
      <c r="C54" s="25" t="s">
        <v>59</v>
      </c>
      <c r="D54" s="18">
        <f>E54+F54+G54+H54+I54</f>
        <v>0</v>
      </c>
      <c r="E54" s="19">
        <v>0</v>
      </c>
      <c r="F54" s="19">
        <v>0</v>
      </c>
      <c r="G54" s="19">
        <v>0</v>
      </c>
      <c r="H54" s="20">
        <v>0</v>
      </c>
      <c r="I54" s="19">
        <v>0</v>
      </c>
      <c r="J54" s="21">
        <v>0</v>
      </c>
      <c r="K54" s="19">
        <v>0</v>
      </c>
      <c r="L54" s="21">
        <v>0</v>
      </c>
      <c r="M54" s="19">
        <v>0</v>
      </c>
    </row>
    <row r="55" spans="1:13" ht="117" hidden="1" customHeight="1" x14ac:dyDescent="0.2">
      <c r="A55" s="15">
        <v>2</v>
      </c>
      <c r="B55" s="15">
        <v>501009</v>
      </c>
      <c r="C55" s="25" t="s">
        <v>60</v>
      </c>
      <c r="D55" s="18">
        <f t="shared" ref="D55:D101" si="5">E55+F55+G55+H55+I55</f>
        <v>0</v>
      </c>
      <c r="E55" s="19">
        <v>0</v>
      </c>
      <c r="F55" s="19">
        <v>0</v>
      </c>
      <c r="G55" s="19">
        <v>0</v>
      </c>
      <c r="H55" s="20">
        <v>0</v>
      </c>
      <c r="I55" s="19">
        <v>0</v>
      </c>
      <c r="J55" s="21">
        <v>0</v>
      </c>
      <c r="K55" s="19">
        <v>0</v>
      </c>
      <c r="L55" s="21">
        <v>0</v>
      </c>
      <c r="M55" s="19">
        <v>0</v>
      </c>
    </row>
    <row r="56" spans="1:13" ht="123" hidden="1" customHeight="1" x14ac:dyDescent="0.2">
      <c r="A56" s="15">
        <v>3</v>
      </c>
      <c r="B56" s="15">
        <v>101006</v>
      </c>
      <c r="C56" s="22" t="s">
        <v>61</v>
      </c>
      <c r="D56" s="18">
        <f t="shared" si="5"/>
        <v>0</v>
      </c>
      <c r="E56" s="19">
        <v>0</v>
      </c>
      <c r="F56" s="19">
        <v>0</v>
      </c>
      <c r="G56" s="19">
        <v>0</v>
      </c>
      <c r="H56" s="20">
        <v>0</v>
      </c>
      <c r="I56" s="19">
        <v>0</v>
      </c>
      <c r="J56" s="21">
        <v>0</v>
      </c>
      <c r="K56" s="19">
        <v>0</v>
      </c>
      <c r="L56" s="21">
        <v>0</v>
      </c>
      <c r="M56" s="19">
        <v>0</v>
      </c>
    </row>
    <row r="57" spans="1:13" ht="120" hidden="1" customHeight="1" x14ac:dyDescent="0.2">
      <c r="A57" s="15">
        <v>4</v>
      </c>
      <c r="B57" s="15">
        <v>501010</v>
      </c>
      <c r="C57" s="17" t="s">
        <v>62</v>
      </c>
      <c r="D57" s="18">
        <f t="shared" si="5"/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21">
        <v>0</v>
      </c>
      <c r="K57" s="19">
        <v>0</v>
      </c>
      <c r="L57" s="21">
        <v>0</v>
      </c>
      <c r="M57" s="19">
        <v>0</v>
      </c>
    </row>
    <row r="58" spans="1:13" ht="129.75" hidden="1" customHeight="1" x14ac:dyDescent="0.2">
      <c r="A58" s="15">
        <v>5</v>
      </c>
      <c r="B58" s="15">
        <v>1101007</v>
      </c>
      <c r="C58" s="22" t="s">
        <v>63</v>
      </c>
      <c r="D58" s="18">
        <f>E58+F58+G58+H58</f>
        <v>0</v>
      </c>
      <c r="E58" s="19">
        <v>0</v>
      </c>
      <c r="F58" s="19">
        <v>0</v>
      </c>
      <c r="G58" s="19">
        <v>0</v>
      </c>
      <c r="H58" s="20">
        <v>0</v>
      </c>
      <c r="I58" s="19">
        <v>0</v>
      </c>
      <c r="J58" s="21">
        <v>0</v>
      </c>
      <c r="K58" s="19">
        <v>0</v>
      </c>
      <c r="L58" s="21">
        <v>0</v>
      </c>
      <c r="M58" s="19">
        <v>0</v>
      </c>
    </row>
    <row r="59" spans="1:13" ht="29.25" hidden="1" customHeight="1" x14ac:dyDescent="0.2">
      <c r="A59" s="15">
        <v>6</v>
      </c>
      <c r="B59" s="15">
        <v>1301016</v>
      </c>
      <c r="C59" s="22" t="s">
        <v>64</v>
      </c>
      <c r="D59" s="18">
        <f>E59+F59+G59</f>
        <v>0</v>
      </c>
      <c r="E59" s="19">
        <v>0</v>
      </c>
      <c r="F59" s="19">
        <v>0</v>
      </c>
      <c r="G59" s="19">
        <v>0</v>
      </c>
      <c r="H59" s="20">
        <v>0</v>
      </c>
      <c r="I59" s="19">
        <v>0</v>
      </c>
      <c r="J59" s="21">
        <v>0</v>
      </c>
      <c r="K59" s="19">
        <v>0</v>
      </c>
      <c r="L59" s="21">
        <v>0</v>
      </c>
      <c r="M59" s="19">
        <v>0</v>
      </c>
    </row>
    <row r="60" spans="1:13" ht="116.25" hidden="1" customHeight="1" x14ac:dyDescent="0.2">
      <c r="A60" s="15">
        <v>7</v>
      </c>
      <c r="B60" s="15">
        <v>1301018</v>
      </c>
      <c r="C60" s="22" t="s">
        <v>65</v>
      </c>
      <c r="D60" s="18">
        <f t="shared" ref="D60:D67" si="6">E60+F60+G60+H60</f>
        <v>0</v>
      </c>
      <c r="E60" s="19">
        <v>0</v>
      </c>
      <c r="F60" s="19">
        <v>0</v>
      </c>
      <c r="G60" s="19">
        <v>0</v>
      </c>
      <c r="H60" s="20">
        <v>0</v>
      </c>
      <c r="I60" s="19">
        <v>0</v>
      </c>
      <c r="J60" s="21">
        <v>0</v>
      </c>
      <c r="K60" s="19">
        <v>0</v>
      </c>
      <c r="L60" s="21">
        <v>0</v>
      </c>
      <c r="M60" s="19">
        <v>0</v>
      </c>
    </row>
    <row r="61" spans="1:13" ht="51" hidden="1" customHeight="1" x14ac:dyDescent="0.2">
      <c r="A61" s="15">
        <v>8</v>
      </c>
      <c r="B61" s="15">
        <v>1301019</v>
      </c>
      <c r="C61" s="22" t="s">
        <v>66</v>
      </c>
      <c r="D61" s="18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21">
        <v>0</v>
      </c>
      <c r="K61" s="19">
        <v>0</v>
      </c>
      <c r="L61" s="21">
        <v>0</v>
      </c>
      <c r="M61" s="19">
        <v>0</v>
      </c>
    </row>
    <row r="62" spans="1:13" ht="84.75" hidden="1" customHeight="1" x14ac:dyDescent="0.2">
      <c r="A62" s="15">
        <v>9</v>
      </c>
      <c r="B62" s="15">
        <v>1301020</v>
      </c>
      <c r="C62" s="17" t="s">
        <v>67</v>
      </c>
      <c r="D62" s="18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1">
        <v>0</v>
      </c>
      <c r="K62" s="19">
        <v>0</v>
      </c>
      <c r="L62" s="21">
        <v>0</v>
      </c>
      <c r="M62" s="19">
        <v>0</v>
      </c>
    </row>
    <row r="63" spans="1:13" ht="54" hidden="1" customHeight="1" x14ac:dyDescent="0.2">
      <c r="A63" s="15">
        <v>10</v>
      </c>
      <c r="B63" s="15">
        <v>1301021</v>
      </c>
      <c r="C63" s="22" t="s">
        <v>68</v>
      </c>
      <c r="D63" s="18">
        <f t="shared" si="6"/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21">
        <v>0</v>
      </c>
      <c r="K63" s="19">
        <v>0</v>
      </c>
      <c r="L63" s="21">
        <v>0</v>
      </c>
      <c r="M63" s="19">
        <v>0</v>
      </c>
    </row>
    <row r="64" spans="1:13" ht="37.5" hidden="1" customHeight="1" x14ac:dyDescent="0.2">
      <c r="A64" s="15">
        <v>11</v>
      </c>
      <c r="B64" s="15">
        <v>1301022</v>
      </c>
      <c r="C64" s="25" t="s">
        <v>69</v>
      </c>
      <c r="D64" s="18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21">
        <v>0</v>
      </c>
      <c r="K64" s="19">
        <v>0</v>
      </c>
      <c r="L64" s="21">
        <v>0</v>
      </c>
      <c r="M64" s="19">
        <v>0</v>
      </c>
    </row>
    <row r="65" spans="1:13" ht="66" hidden="1" customHeight="1" x14ac:dyDescent="0.2">
      <c r="A65" s="15">
        <v>12</v>
      </c>
      <c r="B65" s="15">
        <v>1301025</v>
      </c>
      <c r="C65" s="22" t="s">
        <v>70</v>
      </c>
      <c r="D65" s="18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21">
        <v>0</v>
      </c>
      <c r="K65" s="19">
        <v>0</v>
      </c>
      <c r="L65" s="21">
        <v>0</v>
      </c>
      <c r="M65" s="19">
        <v>0</v>
      </c>
    </row>
    <row r="66" spans="1:13" ht="60" hidden="1" customHeight="1" x14ac:dyDescent="0.2">
      <c r="A66" s="15">
        <v>13</v>
      </c>
      <c r="B66" s="15">
        <v>1301027</v>
      </c>
      <c r="C66" s="22" t="s">
        <v>71</v>
      </c>
      <c r="D66" s="18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21">
        <v>0</v>
      </c>
      <c r="K66" s="19">
        <v>0</v>
      </c>
      <c r="L66" s="21">
        <v>0</v>
      </c>
      <c r="M66" s="19">
        <v>0</v>
      </c>
    </row>
    <row r="67" spans="1:13" ht="39.75" hidden="1" customHeight="1" x14ac:dyDescent="0.2">
      <c r="A67" s="15">
        <v>14</v>
      </c>
      <c r="B67" s="15">
        <v>1202010</v>
      </c>
      <c r="C67" s="17" t="s">
        <v>72</v>
      </c>
      <c r="D67" s="18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21">
        <v>0</v>
      </c>
      <c r="K67" s="19">
        <v>0</v>
      </c>
      <c r="L67" s="21">
        <v>0</v>
      </c>
      <c r="M67" s="19">
        <v>0</v>
      </c>
    </row>
    <row r="68" spans="1:13" ht="34.15" hidden="1" customHeight="1" x14ac:dyDescent="0.2">
      <c r="A68" s="37" t="s">
        <v>73</v>
      </c>
      <c r="B68" s="38"/>
      <c r="C68" s="39"/>
      <c r="D68" s="13">
        <f>SUM(D69:D72)</f>
        <v>0</v>
      </c>
      <c r="E68" s="13">
        <f t="shared" ref="E68:M68" si="7">SUM(E69:E72)</f>
        <v>0</v>
      </c>
      <c r="F68" s="13">
        <f t="shared" si="7"/>
        <v>0</v>
      </c>
      <c r="G68" s="13">
        <f t="shared" si="7"/>
        <v>0</v>
      </c>
      <c r="H68" s="13">
        <f t="shared" si="7"/>
        <v>0</v>
      </c>
      <c r="I68" s="13">
        <f t="shared" si="7"/>
        <v>0</v>
      </c>
      <c r="J68" s="14">
        <f t="shared" si="7"/>
        <v>0</v>
      </c>
      <c r="K68" s="13">
        <f t="shared" si="7"/>
        <v>0</v>
      </c>
      <c r="L68" s="14">
        <f t="shared" si="7"/>
        <v>0</v>
      </c>
      <c r="M68" s="13">
        <f t="shared" si="7"/>
        <v>0</v>
      </c>
    </row>
    <row r="69" spans="1:13" ht="30.75" hidden="1" customHeight="1" x14ac:dyDescent="0.2">
      <c r="A69" s="15">
        <v>1</v>
      </c>
      <c r="B69" s="15">
        <v>1301017</v>
      </c>
      <c r="C69" s="22" t="s">
        <v>74</v>
      </c>
      <c r="D69" s="18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21">
        <v>0</v>
      </c>
      <c r="K69" s="19">
        <v>0</v>
      </c>
      <c r="L69" s="21">
        <v>0</v>
      </c>
      <c r="M69" s="19">
        <v>0</v>
      </c>
    </row>
    <row r="70" spans="1:13" ht="39.75" hidden="1" customHeight="1" x14ac:dyDescent="0.2">
      <c r="A70" s="15">
        <v>2</v>
      </c>
      <c r="B70" s="15">
        <v>1301026</v>
      </c>
      <c r="C70" s="22" t="s">
        <v>75</v>
      </c>
      <c r="D70" s="18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21">
        <v>0</v>
      </c>
      <c r="K70" s="19">
        <v>0</v>
      </c>
      <c r="L70" s="21">
        <v>0</v>
      </c>
      <c r="M70" s="19">
        <v>0</v>
      </c>
    </row>
    <row r="71" spans="1:13" ht="55.5" hidden="1" customHeight="1" x14ac:dyDescent="0.2">
      <c r="A71" s="15">
        <v>3</v>
      </c>
      <c r="B71" s="15">
        <v>301013</v>
      </c>
      <c r="C71" s="22" t="s">
        <v>76</v>
      </c>
      <c r="D71" s="18">
        <f t="shared" si="5"/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21">
        <v>0</v>
      </c>
      <c r="K71" s="19">
        <v>0</v>
      </c>
      <c r="L71" s="21">
        <v>0</v>
      </c>
      <c r="M71" s="19">
        <v>0</v>
      </c>
    </row>
    <row r="72" spans="1:13" ht="51" hidden="1" customHeight="1" x14ac:dyDescent="0.2">
      <c r="A72" s="15">
        <v>4</v>
      </c>
      <c r="B72" s="15">
        <v>1302008</v>
      </c>
      <c r="C72" s="22" t="s">
        <v>77</v>
      </c>
      <c r="D72" s="18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21">
        <v>0</v>
      </c>
      <c r="K72" s="19">
        <v>0</v>
      </c>
      <c r="L72" s="21">
        <v>0</v>
      </c>
      <c r="M72" s="19">
        <v>0</v>
      </c>
    </row>
    <row r="73" spans="1:13" ht="29.25" hidden="1" customHeight="1" x14ac:dyDescent="0.2">
      <c r="A73" s="37" t="s">
        <v>78</v>
      </c>
      <c r="B73" s="38"/>
      <c r="C73" s="39"/>
      <c r="D73" s="13">
        <f>SUM(D74:D84)</f>
        <v>0</v>
      </c>
      <c r="E73" s="13">
        <f t="shared" ref="E73:M73" si="8">SUM(E74:E84)</f>
        <v>0</v>
      </c>
      <c r="F73" s="13">
        <f t="shared" si="8"/>
        <v>0</v>
      </c>
      <c r="G73" s="13">
        <f t="shared" si="8"/>
        <v>0</v>
      </c>
      <c r="H73" s="13">
        <f t="shared" si="8"/>
        <v>0</v>
      </c>
      <c r="I73" s="13">
        <f t="shared" si="8"/>
        <v>0</v>
      </c>
      <c r="J73" s="14">
        <f t="shared" si="8"/>
        <v>0</v>
      </c>
      <c r="K73" s="13">
        <f t="shared" si="8"/>
        <v>0</v>
      </c>
      <c r="L73" s="14">
        <f t="shared" si="8"/>
        <v>0</v>
      </c>
      <c r="M73" s="13">
        <f t="shared" si="8"/>
        <v>0</v>
      </c>
    </row>
    <row r="74" spans="1:13" ht="54" hidden="1" customHeight="1" x14ac:dyDescent="0.2">
      <c r="A74" s="15">
        <v>1</v>
      </c>
      <c r="B74" s="15">
        <v>2201004</v>
      </c>
      <c r="C74" s="25" t="s">
        <v>79</v>
      </c>
      <c r="D74" s="18">
        <f>E74+F74+G74+H74+I74</f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21">
        <v>0</v>
      </c>
      <c r="K74" s="19">
        <v>0</v>
      </c>
      <c r="L74" s="21">
        <v>0</v>
      </c>
      <c r="M74" s="19">
        <v>0</v>
      </c>
    </row>
    <row r="75" spans="1:13" ht="44.25" hidden="1" customHeight="1" x14ac:dyDescent="0.2">
      <c r="A75" s="15">
        <v>2</v>
      </c>
      <c r="B75" s="15">
        <v>2201005</v>
      </c>
      <c r="C75" s="25" t="s">
        <v>80</v>
      </c>
      <c r="D75" s="18">
        <f t="shared" si="5"/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21">
        <v>0</v>
      </c>
      <c r="K75" s="19">
        <v>0</v>
      </c>
      <c r="L75" s="21">
        <v>0</v>
      </c>
      <c r="M75" s="19">
        <v>0</v>
      </c>
    </row>
    <row r="76" spans="1:13" ht="31.9" hidden="1" customHeight="1" x14ac:dyDescent="0.2">
      <c r="A76" s="15">
        <v>3</v>
      </c>
      <c r="B76" s="15">
        <v>2201006</v>
      </c>
      <c r="C76" s="25" t="s">
        <v>81</v>
      </c>
      <c r="D76" s="18">
        <f t="shared" si="5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21">
        <v>0</v>
      </c>
      <c r="K76" s="19">
        <v>0</v>
      </c>
      <c r="L76" s="21">
        <v>0</v>
      </c>
      <c r="M76" s="19">
        <v>0</v>
      </c>
    </row>
    <row r="77" spans="1:13" ht="41.25" hidden="1" customHeight="1" x14ac:dyDescent="0.2">
      <c r="A77" s="15">
        <v>4</v>
      </c>
      <c r="B77" s="15">
        <v>2201007</v>
      </c>
      <c r="C77" s="17" t="s">
        <v>82</v>
      </c>
      <c r="D77" s="18">
        <f t="shared" si="5"/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21">
        <v>0</v>
      </c>
      <c r="K77" s="19">
        <v>0</v>
      </c>
      <c r="L77" s="21">
        <v>0</v>
      </c>
      <c r="M77" s="19">
        <v>0</v>
      </c>
    </row>
    <row r="78" spans="1:13" ht="40.5" hidden="1" customHeight="1" x14ac:dyDescent="0.2">
      <c r="A78" s="15">
        <v>5</v>
      </c>
      <c r="B78" s="15">
        <v>2201016</v>
      </c>
      <c r="C78" s="17" t="s">
        <v>83</v>
      </c>
      <c r="D78" s="18">
        <f t="shared" si="5"/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21">
        <v>0</v>
      </c>
      <c r="K78" s="19">
        <v>0</v>
      </c>
      <c r="L78" s="21">
        <v>0</v>
      </c>
      <c r="M78" s="19">
        <v>0</v>
      </c>
    </row>
    <row r="79" spans="1:13" ht="46.5" hidden="1" customHeight="1" x14ac:dyDescent="0.2">
      <c r="A79" s="15">
        <v>6</v>
      </c>
      <c r="B79" s="15">
        <v>2201017</v>
      </c>
      <c r="C79" s="17" t="s">
        <v>84</v>
      </c>
      <c r="D79" s="18">
        <f t="shared" si="5"/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21">
        <v>0</v>
      </c>
      <c r="K79" s="19">
        <v>0</v>
      </c>
      <c r="L79" s="21">
        <v>0</v>
      </c>
      <c r="M79" s="19">
        <v>0</v>
      </c>
    </row>
    <row r="80" spans="1:13" ht="45" hidden="1" customHeight="1" x14ac:dyDescent="0.2">
      <c r="A80" s="15">
        <v>7</v>
      </c>
      <c r="B80" s="15">
        <v>2201018</v>
      </c>
      <c r="C80" s="17" t="s">
        <v>85</v>
      </c>
      <c r="D80" s="18">
        <f t="shared" si="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21">
        <v>0</v>
      </c>
      <c r="K80" s="19">
        <v>0</v>
      </c>
      <c r="L80" s="21">
        <v>0</v>
      </c>
      <c r="M80" s="19">
        <v>0</v>
      </c>
    </row>
    <row r="81" spans="1:13" ht="57" hidden="1" customHeight="1" x14ac:dyDescent="0.2">
      <c r="A81" s="15">
        <v>8</v>
      </c>
      <c r="B81" s="15">
        <v>2201019</v>
      </c>
      <c r="C81" s="17" t="s">
        <v>86</v>
      </c>
      <c r="D81" s="18">
        <f t="shared" si="5"/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21">
        <v>0</v>
      </c>
      <c r="K81" s="19">
        <v>0</v>
      </c>
      <c r="L81" s="21">
        <v>0</v>
      </c>
      <c r="M81" s="19">
        <v>0</v>
      </c>
    </row>
    <row r="82" spans="1:13" ht="65.25" hidden="1" customHeight="1" x14ac:dyDescent="0.2">
      <c r="A82" s="15">
        <v>9</v>
      </c>
      <c r="B82" s="15">
        <v>2201020</v>
      </c>
      <c r="C82" s="17" t="s">
        <v>87</v>
      </c>
      <c r="D82" s="18">
        <f t="shared" si="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21">
        <v>0</v>
      </c>
      <c r="K82" s="19">
        <v>0</v>
      </c>
      <c r="L82" s="21">
        <v>0</v>
      </c>
      <c r="M82" s="19">
        <v>0</v>
      </c>
    </row>
    <row r="83" spans="1:13" ht="45" hidden="1" customHeight="1" x14ac:dyDescent="0.2">
      <c r="A83" s="15">
        <v>10</v>
      </c>
      <c r="B83" s="24">
        <v>2201022</v>
      </c>
      <c r="C83" s="17" t="s">
        <v>125</v>
      </c>
      <c r="D83" s="18">
        <f t="shared" si="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21">
        <v>0</v>
      </c>
      <c r="K83" s="19">
        <v>0</v>
      </c>
      <c r="L83" s="21">
        <v>0</v>
      </c>
      <c r="M83" s="19">
        <v>0</v>
      </c>
    </row>
    <row r="84" spans="1:13" ht="42.75" hidden="1" customHeight="1" x14ac:dyDescent="0.2">
      <c r="A84" s="15">
        <v>11</v>
      </c>
      <c r="B84" s="24">
        <v>2201023</v>
      </c>
      <c r="C84" s="17" t="s">
        <v>126</v>
      </c>
      <c r="D84" s="18">
        <f t="shared" si="5"/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21">
        <v>0</v>
      </c>
      <c r="K84" s="19">
        <v>0</v>
      </c>
      <c r="L84" s="21">
        <v>0</v>
      </c>
      <c r="M84" s="19">
        <v>0</v>
      </c>
    </row>
    <row r="85" spans="1:13" ht="23.25" hidden="1" customHeight="1" x14ac:dyDescent="0.2">
      <c r="A85" s="37" t="s">
        <v>88</v>
      </c>
      <c r="B85" s="38"/>
      <c r="C85" s="39"/>
      <c r="D85" s="13">
        <f t="shared" si="5"/>
        <v>0</v>
      </c>
      <c r="E85" s="13">
        <f t="shared" ref="E85:M85" si="9">E86</f>
        <v>0</v>
      </c>
      <c r="F85" s="13">
        <f t="shared" si="9"/>
        <v>0</v>
      </c>
      <c r="G85" s="13">
        <f t="shared" si="9"/>
        <v>0</v>
      </c>
      <c r="H85" s="13">
        <f t="shared" si="9"/>
        <v>0</v>
      </c>
      <c r="I85" s="13">
        <f t="shared" si="9"/>
        <v>0</v>
      </c>
      <c r="J85" s="14">
        <f t="shared" si="9"/>
        <v>0</v>
      </c>
      <c r="K85" s="13">
        <f t="shared" si="9"/>
        <v>0</v>
      </c>
      <c r="L85" s="14">
        <f t="shared" si="9"/>
        <v>0</v>
      </c>
      <c r="M85" s="13">
        <f t="shared" si="9"/>
        <v>0</v>
      </c>
    </row>
    <row r="86" spans="1:13" ht="150.75" hidden="1" customHeight="1" x14ac:dyDescent="0.2">
      <c r="A86" s="15">
        <v>1</v>
      </c>
      <c r="B86" s="15">
        <v>2501006</v>
      </c>
      <c r="C86" s="25" t="s">
        <v>89</v>
      </c>
      <c r="D86" s="18">
        <f>E86+F86+G86</f>
        <v>0</v>
      </c>
      <c r="E86" s="19">
        <v>0</v>
      </c>
      <c r="F86" s="19">
        <v>0</v>
      </c>
      <c r="G86" s="19">
        <v>0</v>
      </c>
      <c r="H86" s="20">
        <v>0</v>
      </c>
      <c r="I86" s="20">
        <v>0</v>
      </c>
      <c r="J86" s="21">
        <v>0</v>
      </c>
      <c r="K86" s="19">
        <v>0</v>
      </c>
      <c r="L86" s="21">
        <v>0</v>
      </c>
      <c r="M86" s="19">
        <v>0</v>
      </c>
    </row>
    <row r="87" spans="1:13" ht="37.9" hidden="1" customHeight="1" x14ac:dyDescent="0.2">
      <c r="A87" s="37" t="s">
        <v>90</v>
      </c>
      <c r="B87" s="38"/>
      <c r="C87" s="39"/>
      <c r="D87" s="13">
        <f>SUM(D88:D100)</f>
        <v>0</v>
      </c>
      <c r="E87" s="13">
        <f t="shared" ref="E87:M87" si="10">SUM(E88:E100)</f>
        <v>0</v>
      </c>
      <c r="F87" s="13">
        <f t="shared" si="10"/>
        <v>0</v>
      </c>
      <c r="G87" s="13">
        <f t="shared" si="10"/>
        <v>0</v>
      </c>
      <c r="H87" s="13">
        <f t="shared" si="10"/>
        <v>0</v>
      </c>
      <c r="I87" s="13">
        <f t="shared" si="10"/>
        <v>0</v>
      </c>
      <c r="J87" s="14">
        <f t="shared" si="10"/>
        <v>0</v>
      </c>
      <c r="K87" s="13">
        <f t="shared" si="10"/>
        <v>0</v>
      </c>
      <c r="L87" s="14">
        <f t="shared" si="10"/>
        <v>0</v>
      </c>
      <c r="M87" s="13">
        <f t="shared" si="10"/>
        <v>0</v>
      </c>
    </row>
    <row r="88" spans="1:13" ht="46.5" hidden="1" customHeight="1" x14ac:dyDescent="0.2">
      <c r="A88" s="15">
        <v>1</v>
      </c>
      <c r="B88" s="15">
        <v>2602002</v>
      </c>
      <c r="C88" s="25" t="s">
        <v>91</v>
      </c>
      <c r="D88" s="18">
        <f t="shared" si="5"/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21">
        <v>0</v>
      </c>
      <c r="K88" s="19">
        <v>0</v>
      </c>
      <c r="L88" s="21">
        <v>0</v>
      </c>
      <c r="M88" s="19">
        <v>0</v>
      </c>
    </row>
    <row r="89" spans="1:13" ht="34.15" hidden="1" customHeight="1" x14ac:dyDescent="0.2">
      <c r="A89" s="15">
        <v>2</v>
      </c>
      <c r="B89" s="15">
        <v>2602001</v>
      </c>
      <c r="C89" s="25" t="s">
        <v>92</v>
      </c>
      <c r="D89" s="18">
        <f>E89+F89+G89+H89</f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21">
        <v>0</v>
      </c>
      <c r="K89" s="19">
        <v>0</v>
      </c>
      <c r="L89" s="21">
        <v>0</v>
      </c>
      <c r="M89" s="19">
        <v>0</v>
      </c>
    </row>
    <row r="90" spans="1:13" ht="76.5" hidden="1" customHeight="1" x14ac:dyDescent="0.2">
      <c r="A90" s="15">
        <v>3</v>
      </c>
      <c r="B90" s="15">
        <v>2602004</v>
      </c>
      <c r="C90" s="25" t="s">
        <v>93</v>
      </c>
      <c r="D90" s="18">
        <f t="shared" si="5"/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21">
        <v>0</v>
      </c>
      <c r="K90" s="19">
        <v>0</v>
      </c>
      <c r="L90" s="21">
        <v>0</v>
      </c>
      <c r="M90" s="19">
        <v>0</v>
      </c>
    </row>
    <row r="91" spans="1:13" ht="35.25" hidden="1" customHeight="1" x14ac:dyDescent="0.2">
      <c r="A91" s="15">
        <v>4</v>
      </c>
      <c r="B91" s="15">
        <v>2602006</v>
      </c>
      <c r="C91" s="17" t="s">
        <v>94</v>
      </c>
      <c r="D91" s="18">
        <f>E91+F91+G91+H91+I91</f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21">
        <v>0</v>
      </c>
      <c r="K91" s="19">
        <v>0</v>
      </c>
      <c r="L91" s="21">
        <v>0</v>
      </c>
      <c r="M91" s="19">
        <v>0</v>
      </c>
    </row>
    <row r="92" spans="1:13" ht="78.75" hidden="1" customHeight="1" x14ac:dyDescent="0.2">
      <c r="A92" s="15">
        <v>5</v>
      </c>
      <c r="B92" s="15">
        <v>1104003</v>
      </c>
      <c r="C92" s="25" t="s">
        <v>95</v>
      </c>
      <c r="D92" s="18">
        <f t="shared" si="5"/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21">
        <v>0</v>
      </c>
      <c r="K92" s="19">
        <v>0</v>
      </c>
      <c r="L92" s="21">
        <v>0</v>
      </c>
      <c r="M92" s="19">
        <v>0</v>
      </c>
    </row>
    <row r="93" spans="1:13" ht="111.75" hidden="1" customHeight="1" x14ac:dyDescent="0.2">
      <c r="A93" s="15">
        <v>6</v>
      </c>
      <c r="B93" s="23">
        <v>2701003</v>
      </c>
      <c r="C93" s="22" t="s">
        <v>96</v>
      </c>
      <c r="D93" s="18">
        <f>E93+F93+G93+H93</f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21">
        <v>0</v>
      </c>
      <c r="K93" s="19">
        <v>0</v>
      </c>
      <c r="L93" s="21">
        <v>0</v>
      </c>
      <c r="M93" s="19">
        <v>0</v>
      </c>
    </row>
    <row r="94" spans="1:13" ht="100.5" hidden="1" customHeight="1" x14ac:dyDescent="0.2">
      <c r="A94" s="15">
        <v>7</v>
      </c>
      <c r="B94" s="15">
        <v>2701002</v>
      </c>
      <c r="C94" s="25" t="s">
        <v>97</v>
      </c>
      <c r="D94" s="18">
        <f>E94+F94+G94+H94</f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21">
        <v>0</v>
      </c>
      <c r="K94" s="19">
        <v>0</v>
      </c>
      <c r="L94" s="21">
        <v>0</v>
      </c>
      <c r="M94" s="19">
        <v>0</v>
      </c>
    </row>
    <row r="95" spans="1:13" ht="114.75" hidden="1" customHeight="1" x14ac:dyDescent="0.2">
      <c r="A95" s="15">
        <v>8</v>
      </c>
      <c r="B95" s="15">
        <v>1401005</v>
      </c>
      <c r="C95" s="17" t="s">
        <v>98</v>
      </c>
      <c r="D95" s="18">
        <f t="shared" si="5"/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21">
        <v>0</v>
      </c>
      <c r="K95" s="19">
        <v>0</v>
      </c>
      <c r="L95" s="21">
        <v>0</v>
      </c>
      <c r="M95" s="19">
        <v>0</v>
      </c>
    </row>
    <row r="96" spans="1:13" ht="72.75" hidden="1" customHeight="1" x14ac:dyDescent="0.2">
      <c r="A96" s="15">
        <v>9</v>
      </c>
      <c r="B96" s="15">
        <v>1401008</v>
      </c>
      <c r="C96" s="17" t="s">
        <v>99</v>
      </c>
      <c r="D96" s="18">
        <f t="shared" si="5"/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21">
        <v>0</v>
      </c>
      <c r="K96" s="19">
        <v>0</v>
      </c>
      <c r="L96" s="21">
        <v>0</v>
      </c>
      <c r="M96" s="19">
        <v>0</v>
      </c>
    </row>
    <row r="97" spans="1:13" ht="40.5" hidden="1" customHeight="1" x14ac:dyDescent="0.2">
      <c r="A97" s="15">
        <v>10</v>
      </c>
      <c r="B97" s="26">
        <v>2701004</v>
      </c>
      <c r="C97" s="17" t="s">
        <v>100</v>
      </c>
      <c r="D97" s="18">
        <f t="shared" si="5"/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21">
        <v>0</v>
      </c>
      <c r="K97" s="19">
        <v>0</v>
      </c>
      <c r="L97" s="21">
        <v>0</v>
      </c>
      <c r="M97" s="19">
        <v>0</v>
      </c>
    </row>
    <row r="98" spans="1:13" ht="63.6" hidden="1" customHeight="1" x14ac:dyDescent="0.2">
      <c r="A98" s="15">
        <v>11</v>
      </c>
      <c r="B98" s="24">
        <v>1101009</v>
      </c>
      <c r="C98" s="17" t="s">
        <v>123</v>
      </c>
      <c r="D98" s="18">
        <f t="shared" si="5"/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21">
        <v>0</v>
      </c>
      <c r="K98" s="19">
        <v>0</v>
      </c>
      <c r="L98" s="21">
        <v>0</v>
      </c>
      <c r="M98" s="19">
        <v>0</v>
      </c>
    </row>
    <row r="99" spans="1:13" ht="84" hidden="1" customHeight="1" x14ac:dyDescent="0.2">
      <c r="A99" s="15">
        <v>12</v>
      </c>
      <c r="B99" s="24">
        <v>1101010</v>
      </c>
      <c r="C99" s="17" t="s">
        <v>124</v>
      </c>
      <c r="D99" s="18">
        <f t="shared" si="5"/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21">
        <v>0</v>
      </c>
      <c r="K99" s="19">
        <v>0</v>
      </c>
      <c r="L99" s="21">
        <v>0</v>
      </c>
      <c r="M99" s="19">
        <v>0</v>
      </c>
    </row>
    <row r="100" spans="1:13" ht="44.25" hidden="1" customHeight="1" x14ac:dyDescent="0.2">
      <c r="A100" s="15">
        <v>13</v>
      </c>
      <c r="B100" s="24">
        <v>2501009</v>
      </c>
      <c r="C100" s="17" t="s">
        <v>127</v>
      </c>
      <c r="D100" s="18">
        <f t="shared" si="5"/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21">
        <v>0</v>
      </c>
      <c r="K100" s="19">
        <v>0</v>
      </c>
      <c r="L100" s="21">
        <v>0</v>
      </c>
      <c r="M100" s="19">
        <v>0</v>
      </c>
    </row>
    <row r="101" spans="1:13" ht="25.5" hidden="1" customHeight="1" x14ac:dyDescent="0.2">
      <c r="A101" s="37" t="s">
        <v>101</v>
      </c>
      <c r="B101" s="38"/>
      <c r="C101" s="39"/>
      <c r="D101" s="13">
        <f t="shared" si="5"/>
        <v>0</v>
      </c>
      <c r="E101" s="13">
        <f t="shared" ref="E101:M101" si="11">E102</f>
        <v>0</v>
      </c>
      <c r="F101" s="13">
        <f t="shared" si="11"/>
        <v>0</v>
      </c>
      <c r="G101" s="13">
        <f t="shared" si="11"/>
        <v>0</v>
      </c>
      <c r="H101" s="13">
        <f t="shared" si="11"/>
        <v>0</v>
      </c>
      <c r="I101" s="13">
        <f t="shared" si="11"/>
        <v>0</v>
      </c>
      <c r="J101" s="14">
        <f t="shared" si="11"/>
        <v>0</v>
      </c>
      <c r="K101" s="13">
        <f t="shared" si="11"/>
        <v>0</v>
      </c>
      <c r="L101" s="14">
        <f t="shared" si="11"/>
        <v>0</v>
      </c>
      <c r="M101" s="13">
        <f t="shared" si="11"/>
        <v>0</v>
      </c>
    </row>
    <row r="102" spans="1:13" ht="76.5" hidden="1" customHeight="1" x14ac:dyDescent="0.2">
      <c r="A102" s="15">
        <v>1</v>
      </c>
      <c r="B102" s="15">
        <v>704007</v>
      </c>
      <c r="C102" s="25" t="s">
        <v>102</v>
      </c>
      <c r="D102" s="18">
        <f>E102+F102+G102</f>
        <v>0</v>
      </c>
      <c r="E102" s="19">
        <v>0</v>
      </c>
      <c r="F102" s="19">
        <v>0</v>
      </c>
      <c r="G102" s="19">
        <v>0</v>
      </c>
      <c r="H102" s="20">
        <v>0</v>
      </c>
      <c r="I102" s="20">
        <v>0</v>
      </c>
      <c r="J102" s="21">
        <v>0</v>
      </c>
      <c r="K102" s="19">
        <v>0</v>
      </c>
      <c r="L102" s="21">
        <v>0</v>
      </c>
      <c r="M102" s="19">
        <v>0</v>
      </c>
    </row>
    <row r="103" spans="1:13" ht="24.6" hidden="1" customHeight="1" x14ac:dyDescent="0.2">
      <c r="A103" s="37" t="s">
        <v>103</v>
      </c>
      <c r="B103" s="38"/>
      <c r="C103" s="39"/>
      <c r="D103" s="13">
        <f>SUM(D104:D113)</f>
        <v>0</v>
      </c>
      <c r="E103" s="13">
        <f t="shared" ref="E103:M103" si="12">SUM(E104:E113)</f>
        <v>0</v>
      </c>
      <c r="F103" s="13">
        <f t="shared" si="12"/>
        <v>0</v>
      </c>
      <c r="G103" s="13">
        <f t="shared" si="12"/>
        <v>0</v>
      </c>
      <c r="H103" s="13">
        <f t="shared" si="12"/>
        <v>0</v>
      </c>
      <c r="I103" s="13">
        <f t="shared" si="12"/>
        <v>0</v>
      </c>
      <c r="J103" s="13">
        <f t="shared" si="12"/>
        <v>0</v>
      </c>
      <c r="K103" s="13">
        <f t="shared" si="12"/>
        <v>0</v>
      </c>
      <c r="L103" s="13">
        <f t="shared" si="12"/>
        <v>0</v>
      </c>
      <c r="M103" s="13">
        <f t="shared" si="12"/>
        <v>0</v>
      </c>
    </row>
    <row r="104" spans="1:13" ht="59.25" hidden="1" customHeight="1" x14ac:dyDescent="0.2">
      <c r="A104" s="15">
        <v>1</v>
      </c>
      <c r="B104" s="15">
        <v>201004</v>
      </c>
      <c r="C104" s="17" t="s">
        <v>104</v>
      </c>
      <c r="D104" s="18">
        <f>E104+F104+G104+H104</f>
        <v>0</v>
      </c>
      <c r="E104" s="19">
        <v>0</v>
      </c>
      <c r="F104" s="19">
        <v>0</v>
      </c>
      <c r="G104" s="19">
        <v>0</v>
      </c>
      <c r="H104" s="20">
        <v>0</v>
      </c>
      <c r="I104" s="20">
        <v>0</v>
      </c>
      <c r="J104" s="21">
        <v>0</v>
      </c>
      <c r="K104" s="19">
        <v>0</v>
      </c>
      <c r="L104" s="21">
        <v>0</v>
      </c>
      <c r="M104" s="19">
        <v>0</v>
      </c>
    </row>
    <row r="105" spans="1:13" ht="47.25" hidden="1" customHeight="1" x14ac:dyDescent="0.2">
      <c r="A105" s="15">
        <v>2</v>
      </c>
      <c r="B105" s="15">
        <v>201005</v>
      </c>
      <c r="C105" s="17" t="s">
        <v>105</v>
      </c>
      <c r="D105" s="18">
        <f t="shared" ref="D105:D113" si="13">E105+F105+G105+H105</f>
        <v>0</v>
      </c>
      <c r="E105" s="19">
        <v>0</v>
      </c>
      <c r="F105" s="19">
        <v>0</v>
      </c>
      <c r="G105" s="19">
        <v>0</v>
      </c>
      <c r="H105" s="20">
        <v>0</v>
      </c>
      <c r="I105" s="20">
        <v>0</v>
      </c>
      <c r="J105" s="21">
        <v>0</v>
      </c>
      <c r="K105" s="19">
        <v>0</v>
      </c>
      <c r="L105" s="21">
        <v>0</v>
      </c>
      <c r="M105" s="19">
        <v>0</v>
      </c>
    </row>
    <row r="106" spans="1:13" ht="27" hidden="1" customHeight="1" x14ac:dyDescent="0.2">
      <c r="A106" s="15">
        <v>3</v>
      </c>
      <c r="B106" s="15">
        <v>201006</v>
      </c>
      <c r="C106" s="17" t="s">
        <v>106</v>
      </c>
      <c r="D106" s="18">
        <f t="shared" si="13"/>
        <v>0</v>
      </c>
      <c r="E106" s="19">
        <v>0</v>
      </c>
      <c r="F106" s="19">
        <v>0</v>
      </c>
      <c r="G106" s="19">
        <v>0</v>
      </c>
      <c r="H106" s="20">
        <v>0</v>
      </c>
      <c r="I106" s="20">
        <v>0</v>
      </c>
      <c r="J106" s="21">
        <v>0</v>
      </c>
      <c r="K106" s="19">
        <v>0</v>
      </c>
      <c r="L106" s="21">
        <v>0</v>
      </c>
      <c r="M106" s="19">
        <v>0</v>
      </c>
    </row>
    <row r="107" spans="1:13" ht="37.5" hidden="1" customHeight="1" x14ac:dyDescent="0.2">
      <c r="A107" s="15">
        <v>4</v>
      </c>
      <c r="B107" s="15">
        <v>201007</v>
      </c>
      <c r="C107" s="17" t="s">
        <v>107</v>
      </c>
      <c r="D107" s="18">
        <f t="shared" si="13"/>
        <v>0</v>
      </c>
      <c r="E107" s="19">
        <v>0</v>
      </c>
      <c r="F107" s="19">
        <v>0</v>
      </c>
      <c r="G107" s="19">
        <v>0</v>
      </c>
      <c r="H107" s="20">
        <v>0</v>
      </c>
      <c r="I107" s="20">
        <v>0</v>
      </c>
      <c r="J107" s="21">
        <v>0</v>
      </c>
      <c r="K107" s="19">
        <v>0</v>
      </c>
      <c r="L107" s="21">
        <v>0</v>
      </c>
      <c r="M107" s="19">
        <v>0</v>
      </c>
    </row>
    <row r="108" spans="1:13" ht="47.25" hidden="1" customHeight="1" x14ac:dyDescent="0.2">
      <c r="A108" s="15">
        <v>5</v>
      </c>
      <c r="B108" s="15">
        <v>401001</v>
      </c>
      <c r="C108" s="17" t="s">
        <v>108</v>
      </c>
      <c r="D108" s="18">
        <f t="shared" si="13"/>
        <v>0</v>
      </c>
      <c r="E108" s="19">
        <v>0</v>
      </c>
      <c r="F108" s="19">
        <v>0</v>
      </c>
      <c r="G108" s="19">
        <v>0</v>
      </c>
      <c r="H108" s="20">
        <v>0</v>
      </c>
      <c r="I108" s="20">
        <v>0</v>
      </c>
      <c r="J108" s="21">
        <v>0</v>
      </c>
      <c r="K108" s="19">
        <v>0</v>
      </c>
      <c r="L108" s="21">
        <v>0</v>
      </c>
      <c r="M108" s="19">
        <v>0</v>
      </c>
    </row>
    <row r="109" spans="1:13" ht="54.75" hidden="1" customHeight="1" x14ac:dyDescent="0.2">
      <c r="A109" s="15">
        <v>6</v>
      </c>
      <c r="B109" s="15">
        <v>401002</v>
      </c>
      <c r="C109" s="17" t="s">
        <v>109</v>
      </c>
      <c r="D109" s="18">
        <f t="shared" si="13"/>
        <v>0</v>
      </c>
      <c r="E109" s="19">
        <v>0</v>
      </c>
      <c r="F109" s="19">
        <v>0</v>
      </c>
      <c r="G109" s="19">
        <v>0</v>
      </c>
      <c r="H109" s="20">
        <v>0</v>
      </c>
      <c r="I109" s="20">
        <v>0</v>
      </c>
      <c r="J109" s="21">
        <v>0</v>
      </c>
      <c r="K109" s="19">
        <v>0</v>
      </c>
      <c r="L109" s="21">
        <v>0</v>
      </c>
      <c r="M109" s="19">
        <v>0</v>
      </c>
    </row>
    <row r="110" spans="1:13" ht="45.75" hidden="1" customHeight="1" x14ac:dyDescent="0.2">
      <c r="A110" s="15">
        <v>7</v>
      </c>
      <c r="B110" s="15">
        <v>402001</v>
      </c>
      <c r="C110" s="17" t="s">
        <v>110</v>
      </c>
      <c r="D110" s="18">
        <f t="shared" si="13"/>
        <v>0</v>
      </c>
      <c r="E110" s="19">
        <v>0</v>
      </c>
      <c r="F110" s="19">
        <v>0</v>
      </c>
      <c r="G110" s="19">
        <v>0</v>
      </c>
      <c r="H110" s="20">
        <v>0</v>
      </c>
      <c r="I110" s="20">
        <v>0</v>
      </c>
      <c r="J110" s="21">
        <v>0</v>
      </c>
      <c r="K110" s="19">
        <v>0</v>
      </c>
      <c r="L110" s="21">
        <v>0</v>
      </c>
      <c r="M110" s="19">
        <v>0</v>
      </c>
    </row>
    <row r="111" spans="1:13" ht="59.25" hidden="1" customHeight="1" x14ac:dyDescent="0.2">
      <c r="A111" s="15">
        <v>8</v>
      </c>
      <c r="B111" s="15">
        <v>402002</v>
      </c>
      <c r="C111" s="17" t="s">
        <v>111</v>
      </c>
      <c r="D111" s="18">
        <f t="shared" si="13"/>
        <v>0</v>
      </c>
      <c r="E111" s="19">
        <v>0</v>
      </c>
      <c r="F111" s="19">
        <v>0</v>
      </c>
      <c r="G111" s="19">
        <v>0</v>
      </c>
      <c r="H111" s="20">
        <v>0</v>
      </c>
      <c r="I111" s="20">
        <v>0</v>
      </c>
      <c r="J111" s="21">
        <v>0</v>
      </c>
      <c r="K111" s="19">
        <v>0</v>
      </c>
      <c r="L111" s="21">
        <v>0</v>
      </c>
      <c r="M111" s="19">
        <v>0</v>
      </c>
    </row>
    <row r="112" spans="1:13" ht="60.75" hidden="1" customHeight="1" x14ac:dyDescent="0.2">
      <c r="A112" s="15">
        <v>9</v>
      </c>
      <c r="B112" s="15">
        <v>402003</v>
      </c>
      <c r="C112" s="17" t="s">
        <v>112</v>
      </c>
      <c r="D112" s="18">
        <f t="shared" si="13"/>
        <v>0</v>
      </c>
      <c r="E112" s="19">
        <v>0</v>
      </c>
      <c r="F112" s="19">
        <v>0</v>
      </c>
      <c r="G112" s="19">
        <v>0</v>
      </c>
      <c r="H112" s="20">
        <v>0</v>
      </c>
      <c r="I112" s="20">
        <v>0</v>
      </c>
      <c r="J112" s="21">
        <v>0</v>
      </c>
      <c r="K112" s="19">
        <v>0</v>
      </c>
      <c r="L112" s="21">
        <v>0</v>
      </c>
      <c r="M112" s="19">
        <v>0</v>
      </c>
    </row>
    <row r="113" spans="1:13" ht="60.75" hidden="1" customHeight="1" x14ac:dyDescent="0.2">
      <c r="A113" s="27">
        <v>10</v>
      </c>
      <c r="B113" s="15">
        <v>201015</v>
      </c>
      <c r="C113" s="17" t="s">
        <v>129</v>
      </c>
      <c r="D113" s="18">
        <f t="shared" si="13"/>
        <v>0</v>
      </c>
      <c r="E113" s="19">
        <v>0</v>
      </c>
      <c r="F113" s="19">
        <v>0</v>
      </c>
      <c r="G113" s="19">
        <v>0</v>
      </c>
      <c r="H113" s="20">
        <v>0</v>
      </c>
      <c r="I113" s="20">
        <v>0</v>
      </c>
      <c r="J113" s="21">
        <v>0</v>
      </c>
      <c r="K113" s="19">
        <v>0</v>
      </c>
      <c r="L113" s="21">
        <v>0</v>
      </c>
      <c r="M113" s="19">
        <v>0</v>
      </c>
    </row>
    <row r="114" spans="1:13" ht="27.75" hidden="1" customHeight="1" x14ac:dyDescent="0.2">
      <c r="A114" s="37" t="s">
        <v>113</v>
      </c>
      <c r="B114" s="38"/>
      <c r="C114" s="39"/>
      <c r="D114" s="13">
        <f>SUM(D115:D118)</f>
        <v>0</v>
      </c>
      <c r="E114" s="13">
        <f t="shared" ref="E114:M114" si="14">SUM(E115:E118)</f>
        <v>0</v>
      </c>
      <c r="F114" s="13">
        <f t="shared" si="14"/>
        <v>0</v>
      </c>
      <c r="G114" s="13">
        <f t="shared" si="14"/>
        <v>0</v>
      </c>
      <c r="H114" s="13">
        <f t="shared" si="14"/>
        <v>0</v>
      </c>
      <c r="I114" s="13">
        <f t="shared" si="14"/>
        <v>0</v>
      </c>
      <c r="J114" s="14">
        <f t="shared" si="14"/>
        <v>0</v>
      </c>
      <c r="K114" s="13">
        <f t="shared" si="14"/>
        <v>0</v>
      </c>
      <c r="L114" s="14">
        <f t="shared" si="14"/>
        <v>0</v>
      </c>
      <c r="M114" s="13">
        <f t="shared" si="14"/>
        <v>0</v>
      </c>
    </row>
    <row r="115" spans="1:13" ht="72" hidden="1" customHeight="1" x14ac:dyDescent="0.2">
      <c r="A115" s="27">
        <v>1</v>
      </c>
      <c r="B115" s="24">
        <v>906001</v>
      </c>
      <c r="C115" s="26" t="s">
        <v>114</v>
      </c>
      <c r="D115" s="18">
        <f t="shared" ref="D115:D120" si="15">E115+F115+G115+H115+I115</f>
        <v>0</v>
      </c>
      <c r="E115" s="19">
        <v>0</v>
      </c>
      <c r="F115" s="19">
        <v>0</v>
      </c>
      <c r="G115" s="19">
        <v>0</v>
      </c>
      <c r="H115" s="20">
        <v>0</v>
      </c>
      <c r="I115" s="20">
        <v>0</v>
      </c>
      <c r="J115" s="21">
        <v>0</v>
      </c>
      <c r="K115" s="19">
        <v>0</v>
      </c>
      <c r="L115" s="21">
        <v>0</v>
      </c>
      <c r="M115" s="19">
        <v>0</v>
      </c>
    </row>
    <row r="116" spans="1:13" ht="69" hidden="1" customHeight="1" x14ac:dyDescent="0.2">
      <c r="A116" s="27">
        <v>2</v>
      </c>
      <c r="B116" s="24">
        <v>906002</v>
      </c>
      <c r="C116" s="26" t="s">
        <v>115</v>
      </c>
      <c r="D116" s="18">
        <f t="shared" si="15"/>
        <v>0</v>
      </c>
      <c r="E116" s="19">
        <v>0</v>
      </c>
      <c r="F116" s="19">
        <v>0</v>
      </c>
      <c r="G116" s="19">
        <v>0</v>
      </c>
      <c r="H116" s="20">
        <v>0</v>
      </c>
      <c r="I116" s="20">
        <v>0</v>
      </c>
      <c r="J116" s="21">
        <v>0</v>
      </c>
      <c r="K116" s="19">
        <v>0</v>
      </c>
      <c r="L116" s="21">
        <v>0</v>
      </c>
      <c r="M116" s="19">
        <v>0</v>
      </c>
    </row>
    <row r="117" spans="1:13" ht="72.75" hidden="1" customHeight="1" x14ac:dyDescent="0.2">
      <c r="A117" s="27">
        <v>3</v>
      </c>
      <c r="B117" s="24">
        <v>906003</v>
      </c>
      <c r="C117" s="26" t="s">
        <v>116</v>
      </c>
      <c r="D117" s="18">
        <f t="shared" si="15"/>
        <v>0</v>
      </c>
      <c r="E117" s="19">
        <v>0</v>
      </c>
      <c r="F117" s="19">
        <v>0</v>
      </c>
      <c r="G117" s="19">
        <v>0</v>
      </c>
      <c r="H117" s="20">
        <v>0</v>
      </c>
      <c r="I117" s="20">
        <v>0</v>
      </c>
      <c r="J117" s="21">
        <v>0</v>
      </c>
      <c r="K117" s="19">
        <v>0</v>
      </c>
      <c r="L117" s="21">
        <v>0</v>
      </c>
      <c r="M117" s="19">
        <v>0</v>
      </c>
    </row>
    <row r="118" spans="1:13" ht="85.5" hidden="1" customHeight="1" x14ac:dyDescent="0.2">
      <c r="A118" s="27">
        <v>4</v>
      </c>
      <c r="B118" s="24">
        <v>906004</v>
      </c>
      <c r="C118" s="26" t="s">
        <v>117</v>
      </c>
      <c r="D118" s="18">
        <f t="shared" si="15"/>
        <v>0</v>
      </c>
      <c r="E118" s="19">
        <v>0</v>
      </c>
      <c r="F118" s="19">
        <v>0</v>
      </c>
      <c r="G118" s="19">
        <v>0</v>
      </c>
      <c r="H118" s="20">
        <v>0</v>
      </c>
      <c r="I118" s="20">
        <v>0</v>
      </c>
      <c r="J118" s="21">
        <v>0</v>
      </c>
      <c r="K118" s="19">
        <v>0</v>
      </c>
      <c r="L118" s="21">
        <v>0</v>
      </c>
      <c r="M118" s="19">
        <v>0</v>
      </c>
    </row>
    <row r="119" spans="1:13" ht="27" hidden="1" customHeight="1" x14ac:dyDescent="0.2">
      <c r="A119" s="37" t="s">
        <v>118</v>
      </c>
      <c r="B119" s="38"/>
      <c r="C119" s="39"/>
      <c r="D119" s="13">
        <f>SUM(D120:D121)</f>
        <v>0</v>
      </c>
      <c r="E119" s="13">
        <f t="shared" ref="E119:M119" si="16">SUM(E120:E121)</f>
        <v>0</v>
      </c>
      <c r="F119" s="13">
        <f t="shared" si="16"/>
        <v>0</v>
      </c>
      <c r="G119" s="13">
        <f t="shared" si="16"/>
        <v>0</v>
      </c>
      <c r="H119" s="13">
        <f t="shared" si="16"/>
        <v>0</v>
      </c>
      <c r="I119" s="13">
        <f t="shared" si="16"/>
        <v>0</v>
      </c>
      <c r="J119" s="14">
        <f t="shared" si="16"/>
        <v>0</v>
      </c>
      <c r="K119" s="13">
        <f t="shared" si="16"/>
        <v>0</v>
      </c>
      <c r="L119" s="14">
        <f t="shared" si="16"/>
        <v>0</v>
      </c>
      <c r="M119" s="13">
        <f t="shared" si="16"/>
        <v>0</v>
      </c>
    </row>
    <row r="120" spans="1:13" ht="46.5" hidden="1" customHeight="1" x14ac:dyDescent="0.2">
      <c r="A120" s="15">
        <v>1</v>
      </c>
      <c r="B120" s="15">
        <v>2602010</v>
      </c>
      <c r="C120" s="25" t="s">
        <v>119</v>
      </c>
      <c r="D120" s="18">
        <f t="shared" si="15"/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21">
        <v>0</v>
      </c>
      <c r="K120" s="19">
        <v>0</v>
      </c>
      <c r="L120" s="21">
        <v>0</v>
      </c>
      <c r="M120" s="19">
        <v>0</v>
      </c>
    </row>
    <row r="121" spans="1:13" ht="34.15" hidden="1" customHeight="1" x14ac:dyDescent="0.2">
      <c r="A121" s="15">
        <v>2</v>
      </c>
      <c r="B121" s="15">
        <v>2602011</v>
      </c>
      <c r="C121" s="25" t="s">
        <v>120</v>
      </c>
      <c r="D121" s="18">
        <f>E121+F121+G121+H121</f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21">
        <v>0</v>
      </c>
      <c r="K121" s="19">
        <v>0</v>
      </c>
      <c r="L121" s="21">
        <v>0</v>
      </c>
      <c r="M121" s="19">
        <v>0</v>
      </c>
    </row>
    <row r="122" spans="1:13" ht="29.25" customHeight="1" x14ac:dyDescent="0.25">
      <c r="A122" s="41">
        <v>103</v>
      </c>
      <c r="B122" s="42"/>
      <c r="C122" s="28" t="s">
        <v>121</v>
      </c>
      <c r="D122" s="13">
        <f>D8+D33+D53+D68+D73+D85+D87+D101+D103+D114+D119</f>
        <v>0</v>
      </c>
      <c r="E122" s="13">
        <f t="shared" ref="E122:M122" si="17">E8+E33+E53+E68+E73+E85+E87+E101+E103+E114+E119</f>
        <v>0</v>
      </c>
      <c r="F122" s="13">
        <f t="shared" si="17"/>
        <v>0</v>
      </c>
      <c r="G122" s="13">
        <f t="shared" si="17"/>
        <v>0</v>
      </c>
      <c r="H122" s="13">
        <f t="shared" si="17"/>
        <v>0</v>
      </c>
      <c r="I122" s="13">
        <f t="shared" si="17"/>
        <v>0</v>
      </c>
      <c r="J122" s="14">
        <f t="shared" si="17"/>
        <v>0</v>
      </c>
      <c r="K122" s="13">
        <f t="shared" si="17"/>
        <v>0</v>
      </c>
      <c r="L122" s="14">
        <f t="shared" si="17"/>
        <v>0</v>
      </c>
      <c r="M122" s="13">
        <f t="shared" si="17"/>
        <v>0</v>
      </c>
    </row>
    <row r="123" spans="1:13" ht="15.75" x14ac:dyDescent="0.25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5.75" x14ac:dyDescent="0.25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51" customHeight="1" x14ac:dyDescent="0.3">
      <c r="A125" s="29"/>
      <c r="B125" s="30"/>
      <c r="C125" s="40" t="s">
        <v>130</v>
      </c>
      <c r="D125" s="40"/>
      <c r="E125" s="40"/>
      <c r="F125" s="40"/>
      <c r="G125" s="40"/>
      <c r="H125" s="29"/>
      <c r="I125" s="30"/>
      <c r="J125" s="30"/>
      <c r="K125" s="30"/>
      <c r="L125" s="30"/>
      <c r="M125" s="30"/>
    </row>
    <row r="126" spans="1:13" ht="15.75" x14ac:dyDescent="0.25">
      <c r="A126" s="6"/>
      <c r="B126" s="7"/>
      <c r="C126" s="1"/>
      <c r="D126" s="8"/>
      <c r="E126" s="7"/>
      <c r="F126" s="7"/>
      <c r="G126" s="7"/>
      <c r="H126" s="7"/>
      <c r="I126" s="7"/>
      <c r="J126" s="7"/>
      <c r="K126" s="7"/>
      <c r="L126" s="7"/>
      <c r="M126" s="7"/>
    </row>
    <row r="127" spans="1:13" ht="15.75" x14ac:dyDescent="0.25">
      <c r="A127" s="6"/>
      <c r="B127" s="7"/>
      <c r="C127" s="2"/>
      <c r="D127" s="8"/>
      <c r="E127" s="7"/>
      <c r="F127" s="7"/>
      <c r="G127" s="3"/>
      <c r="H127" s="7"/>
      <c r="I127" s="7"/>
      <c r="J127" s="7"/>
      <c r="K127" s="7"/>
      <c r="L127" s="7"/>
      <c r="M127" s="7"/>
    </row>
    <row r="128" spans="1:13" x14ac:dyDescent="0.2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ht="40.9" customHeight="1" x14ac:dyDescent="0.2">
      <c r="A129" s="6"/>
      <c r="B129" s="7"/>
      <c r="C129" s="36"/>
      <c r="D129" s="36"/>
      <c r="E129" s="36"/>
      <c r="F129" s="36"/>
      <c r="G129" s="36"/>
      <c r="H129" s="7"/>
      <c r="I129" s="7"/>
      <c r="J129" s="7"/>
      <c r="K129" s="7"/>
      <c r="L129" s="7"/>
      <c r="M129" s="7"/>
    </row>
    <row r="130" spans="1:13" x14ac:dyDescent="0.2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x14ac:dyDescent="0.2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x14ac:dyDescent="0.2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x14ac:dyDescent="0.2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x14ac:dyDescent="0.2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x14ac:dyDescent="0.2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x14ac:dyDescent="0.2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x14ac:dyDescent="0.2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x14ac:dyDescent="0.2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x14ac:dyDescent="0.2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x14ac:dyDescent="0.2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x14ac:dyDescent="0.2">
      <c r="A147" s="6"/>
      <c r="B147" s="7"/>
      <c r="C147" s="7"/>
      <c r="D147" s="7"/>
      <c r="E147" s="7"/>
      <c r="F147" s="7"/>
      <c r="G147" s="7"/>
      <c r="H147" s="7"/>
    </row>
    <row r="148" spans="1:13" x14ac:dyDescent="0.2">
      <c r="A148" s="6"/>
      <c r="B148" s="7"/>
      <c r="C148" s="7"/>
      <c r="D148" s="7"/>
      <c r="E148" s="7"/>
      <c r="F148" s="7"/>
      <c r="G148" s="7"/>
      <c r="H148" s="7"/>
    </row>
    <row r="149" spans="1:13" x14ac:dyDescent="0.2">
      <c r="A149" s="6"/>
      <c r="B149" s="7"/>
      <c r="C149" s="7"/>
      <c r="D149" s="7"/>
      <c r="E149" s="7"/>
      <c r="F149" s="7"/>
      <c r="G149" s="7"/>
      <c r="H149" s="7"/>
    </row>
    <row r="150" spans="1:13" x14ac:dyDescent="0.2">
      <c r="A150" s="6"/>
      <c r="B150" s="7"/>
      <c r="C150" s="7"/>
      <c r="D150" s="7"/>
      <c r="E150" s="7"/>
      <c r="F150" s="7"/>
      <c r="G150" s="7"/>
      <c r="H150" s="7"/>
    </row>
    <row r="151" spans="1:13" x14ac:dyDescent="0.2">
      <c r="A151" s="6"/>
      <c r="B151" s="7"/>
      <c r="C151" s="7"/>
      <c r="D151" s="7"/>
      <c r="E151" s="7"/>
      <c r="F151" s="7"/>
      <c r="G151" s="7"/>
      <c r="H151" s="7"/>
    </row>
    <row r="152" spans="1:13" x14ac:dyDescent="0.2">
      <c r="A152" s="6"/>
      <c r="B152" s="7"/>
      <c r="C152" s="7"/>
      <c r="D152" s="7"/>
      <c r="E152" s="7"/>
      <c r="F152" s="7"/>
      <c r="G152" s="7"/>
      <c r="H152" s="7"/>
    </row>
    <row r="153" spans="1:13" x14ac:dyDescent="0.2">
      <c r="A153" s="6"/>
      <c r="B153" s="7"/>
      <c r="C153" s="7"/>
      <c r="D153" s="7"/>
      <c r="E153" s="7"/>
      <c r="F153" s="7"/>
      <c r="G153" s="7"/>
      <c r="H153" s="7"/>
    </row>
    <row r="154" spans="1:13" x14ac:dyDescent="0.2">
      <c r="A154" s="6"/>
      <c r="B154" s="7"/>
      <c r="C154" s="7"/>
      <c r="D154" s="7"/>
      <c r="E154" s="7"/>
      <c r="F154" s="7"/>
      <c r="G154" s="7"/>
      <c r="H154" s="7"/>
    </row>
    <row r="155" spans="1:13" x14ac:dyDescent="0.2">
      <c r="A155" s="6"/>
      <c r="B155" s="7"/>
      <c r="C155" s="7"/>
      <c r="D155" s="7"/>
      <c r="E155" s="7"/>
      <c r="F155" s="7"/>
      <c r="G155" s="7"/>
      <c r="H155" s="7"/>
    </row>
    <row r="156" spans="1:13" x14ac:dyDescent="0.2">
      <c r="A156" s="6"/>
      <c r="B156" s="7"/>
      <c r="C156" s="7"/>
      <c r="D156" s="7"/>
      <c r="E156" s="7"/>
      <c r="F156" s="7"/>
      <c r="G156" s="7"/>
      <c r="H156" s="7"/>
    </row>
    <row r="157" spans="1:13" x14ac:dyDescent="0.2">
      <c r="A157" s="6"/>
      <c r="B157" s="7"/>
      <c r="C157" s="7"/>
      <c r="D157" s="7"/>
      <c r="E157" s="7"/>
      <c r="F157" s="7"/>
      <c r="G157" s="7"/>
      <c r="H157" s="7"/>
    </row>
    <row r="158" spans="1:13" x14ac:dyDescent="0.2">
      <c r="A158" s="6"/>
      <c r="B158" s="7"/>
      <c r="C158" s="7"/>
      <c r="D158" s="7"/>
      <c r="E158" s="7"/>
      <c r="F158" s="7"/>
      <c r="G158" s="7"/>
      <c r="H158" s="7"/>
    </row>
    <row r="159" spans="1:13" x14ac:dyDescent="0.2">
      <c r="A159" s="6"/>
      <c r="B159" s="7"/>
      <c r="C159" s="7"/>
      <c r="D159" s="7"/>
      <c r="E159" s="7"/>
      <c r="F159" s="7"/>
      <c r="G159" s="7"/>
      <c r="H159" s="7"/>
    </row>
    <row r="160" spans="1:13" x14ac:dyDescent="0.2">
      <c r="A160" s="6"/>
      <c r="B160" s="7"/>
      <c r="C160" s="7"/>
      <c r="D160" s="7"/>
      <c r="E160" s="7"/>
      <c r="F160" s="7"/>
      <c r="G160" s="7"/>
      <c r="H160" s="7"/>
    </row>
  </sheetData>
  <sheetProtection password="CF7A" sheet="1" formatCells="0" formatColumns="0" formatRows="0" insertColumns="0" insertRows="0" insertHyperlinks="0" deleteColumns="0" deleteRows="0" sort="0" autoFilter="0" pivotTables="0"/>
  <mergeCells count="31">
    <mergeCell ref="A53:C53"/>
    <mergeCell ref="J4:K4"/>
    <mergeCell ref="A73:C73"/>
    <mergeCell ref="E5:E6"/>
    <mergeCell ref="C4:C6"/>
    <mergeCell ref="E4:I4"/>
    <mergeCell ref="J5:J6"/>
    <mergeCell ref="K5:K6"/>
    <mergeCell ref="A33:C33"/>
    <mergeCell ref="G5:I5"/>
    <mergeCell ref="D4:D6"/>
    <mergeCell ref="A8:C8"/>
    <mergeCell ref="A68:C68"/>
    <mergeCell ref="C129:G129"/>
    <mergeCell ref="A85:C85"/>
    <mergeCell ref="A87:C87"/>
    <mergeCell ref="A101:C101"/>
    <mergeCell ref="A103:C103"/>
    <mergeCell ref="C125:G125"/>
    <mergeCell ref="A114:C114"/>
    <mergeCell ref="A122:B122"/>
    <mergeCell ref="A119:C119"/>
    <mergeCell ref="J1:K1"/>
    <mergeCell ref="L1:M1"/>
    <mergeCell ref="A2:K2"/>
    <mergeCell ref="A4:A6"/>
    <mergeCell ref="B4:B6"/>
    <mergeCell ref="F5:F6"/>
    <mergeCell ref="M5:M6"/>
    <mergeCell ref="L4:M4"/>
    <mergeCell ref="L5:L6"/>
  </mergeCells>
  <pageMargins left="0.16" right="0.15748031496062992" top="0.28999999999999998" bottom="0.32" header="0.15" footer="0.23622047244094491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месяц</vt:lpstr>
      <vt:lpstr>месяц!Заголовки_для_печати</vt:lpstr>
      <vt:lpstr>месяц!Область_печати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Talasova</dc:creator>
  <cp:lastModifiedBy>user</cp:lastModifiedBy>
  <cp:lastPrinted>2017-11-21T04:30:12Z</cp:lastPrinted>
  <dcterms:created xsi:type="dcterms:W3CDTF">2017-05-25T03:08:34Z</dcterms:created>
  <dcterms:modified xsi:type="dcterms:W3CDTF">2017-11-21T04:55:53Z</dcterms:modified>
</cp:coreProperties>
</file>